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wright\Downloads\"/>
    </mc:Choice>
  </mc:AlternateContent>
  <xr:revisionPtr revIDLastSave="0" documentId="13_ncr:1_{9C29CF64-7E47-4DB9-8EE7-807DC2286820}" xr6:coauthVersionLast="47" xr6:coauthVersionMax="47" xr10:uidLastSave="{00000000-0000-0000-0000-000000000000}"/>
  <bookViews>
    <workbookView xWindow="-120" yWindow="-120" windowWidth="29040" windowHeight="15720" xr2:uid="{F549DEB7-32AA-486C-8074-6386073D6F6F}"/>
  </bookViews>
  <sheets>
    <sheet name="2025" sheetId="12" r:id="rId1"/>
    <sheet name="2024" sheetId="11" r:id="rId2"/>
    <sheet name="2023" sheetId="10" r:id="rId3"/>
    <sheet name="2022" sheetId="9" r:id="rId4"/>
    <sheet name="2021" sheetId="8" r:id="rId5"/>
    <sheet name="2020" sheetId="7" r:id="rId6"/>
    <sheet name="2019" sheetId="6" r:id="rId7"/>
    <sheet name="2018" sheetId="2" r:id="rId8"/>
    <sheet name="2017" sheetId="3" r:id="rId9"/>
    <sheet name="2016" sheetId="4" r:id="rId10"/>
    <sheet name="2015" sheetId="5" r:id="rId11"/>
  </sheets>
  <externalReferences>
    <externalReference r:id="rId12"/>
    <externalReference r:id="rId13"/>
    <externalReference r:id="rId14"/>
    <externalReference r:id="rId15"/>
    <externalReference r:id="rId1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05" i="9" l="1"/>
  <c r="B604" i="9"/>
  <c r="B603" i="9"/>
  <c r="B602" i="9"/>
  <c r="B601" i="9"/>
  <c r="B600" i="9"/>
  <c r="B599" i="9"/>
  <c r="B598" i="9"/>
  <c r="B597" i="9"/>
  <c r="B596" i="9"/>
  <c r="B595" i="9"/>
  <c r="B594" i="9"/>
  <c r="B593" i="9"/>
  <c r="B592" i="9"/>
  <c r="B591" i="9"/>
  <c r="B590" i="9"/>
  <c r="B589" i="9"/>
  <c r="B588" i="9"/>
  <c r="B587" i="9"/>
  <c r="B586" i="9"/>
  <c r="B585" i="9"/>
  <c r="B584" i="9"/>
  <c r="B583" i="9"/>
  <c r="B582" i="9"/>
  <c r="B581" i="9"/>
  <c r="B580" i="9"/>
  <c r="B579" i="9"/>
  <c r="B578" i="9"/>
  <c r="B577" i="9"/>
  <c r="B576" i="9"/>
  <c r="B575" i="9"/>
  <c r="B574" i="9"/>
  <c r="B573" i="9"/>
  <c r="B572" i="9"/>
  <c r="B571" i="9"/>
  <c r="B570" i="9"/>
  <c r="B569" i="9"/>
  <c r="B568" i="9"/>
  <c r="B566" i="9"/>
  <c r="B565" i="9"/>
  <c r="B564" i="9"/>
  <c r="B563" i="9"/>
  <c r="B562" i="9"/>
  <c r="B561" i="9"/>
  <c r="B560" i="9"/>
  <c r="B559" i="9"/>
  <c r="B558" i="9"/>
  <c r="B557" i="9"/>
  <c r="B556" i="9"/>
  <c r="B555" i="9"/>
  <c r="B554" i="9"/>
  <c r="B553" i="9"/>
  <c r="B552" i="9"/>
  <c r="B551" i="9"/>
  <c r="B550" i="9"/>
  <c r="B549" i="9"/>
  <c r="B548" i="9"/>
  <c r="B547" i="9"/>
  <c r="B546" i="9"/>
  <c r="B545" i="9"/>
  <c r="B544" i="9"/>
  <c r="B543" i="9"/>
  <c r="B542" i="9"/>
  <c r="B541" i="9"/>
  <c r="B540" i="9"/>
  <c r="B539" i="9"/>
  <c r="B538" i="9"/>
  <c r="B537" i="9"/>
  <c r="B536" i="9"/>
  <c r="B535" i="9"/>
  <c r="B534" i="9"/>
  <c r="B533" i="9"/>
  <c r="B532" i="9"/>
  <c r="B531" i="9"/>
  <c r="B530" i="9"/>
  <c r="B529" i="9"/>
  <c r="B528" i="9"/>
  <c r="B527" i="9"/>
  <c r="B526" i="9"/>
  <c r="B525" i="9"/>
  <c r="B524" i="9"/>
  <c r="B523" i="9"/>
  <c r="B522" i="9"/>
  <c r="B521" i="9"/>
  <c r="B520" i="9"/>
  <c r="B518" i="9"/>
  <c r="B517" i="9"/>
  <c r="B516" i="9"/>
  <c r="B515" i="9"/>
  <c r="B514" i="9"/>
  <c r="B513" i="9"/>
  <c r="B512" i="9"/>
  <c r="B511" i="9"/>
  <c r="B510" i="9"/>
  <c r="B509" i="9"/>
  <c r="B508" i="9"/>
  <c r="B507" i="9"/>
  <c r="B506" i="9"/>
  <c r="B505" i="9"/>
  <c r="B504" i="9"/>
  <c r="B503" i="9"/>
  <c r="B502" i="9"/>
  <c r="B501" i="9"/>
  <c r="B500" i="9"/>
  <c r="B499" i="9"/>
  <c r="B498" i="9"/>
  <c r="B497" i="9"/>
  <c r="B496" i="9"/>
  <c r="B495" i="9"/>
  <c r="B494" i="9"/>
  <c r="B493" i="9"/>
  <c r="B492" i="9"/>
  <c r="B491" i="9"/>
  <c r="B490" i="9"/>
  <c r="B489" i="9"/>
  <c r="B488" i="9"/>
  <c r="B487" i="9"/>
  <c r="B486" i="9"/>
  <c r="B485" i="9"/>
  <c r="B484" i="9"/>
  <c r="B483" i="9"/>
  <c r="B482" i="9"/>
  <c r="B481" i="9"/>
  <c r="B480" i="9"/>
  <c r="B479" i="9"/>
  <c r="B478" i="9"/>
  <c r="B477" i="9"/>
  <c r="B476" i="9"/>
  <c r="B475" i="9"/>
  <c r="B474" i="9"/>
  <c r="B473" i="9"/>
  <c r="B472" i="9"/>
  <c r="B471" i="9"/>
  <c r="B470" i="9"/>
  <c r="B468" i="9"/>
  <c r="B467" i="9"/>
  <c r="B466" i="9"/>
  <c r="B465" i="9"/>
  <c r="B464" i="9"/>
  <c r="B463" i="9"/>
  <c r="B462" i="9"/>
  <c r="B461" i="9"/>
  <c r="B460" i="9"/>
  <c r="B459" i="9"/>
  <c r="B458" i="9"/>
  <c r="B457" i="9"/>
  <c r="B456" i="9"/>
  <c r="B455" i="9"/>
  <c r="B454" i="9"/>
  <c r="B453" i="9"/>
  <c r="B452" i="9"/>
  <c r="B451" i="9"/>
  <c r="B450" i="9"/>
  <c r="B449" i="9"/>
  <c r="B448" i="9"/>
  <c r="B447" i="9"/>
  <c r="B446" i="9"/>
  <c r="B445" i="9"/>
  <c r="B444" i="9"/>
  <c r="B443" i="9"/>
  <c r="B442" i="9"/>
  <c r="B441" i="9"/>
  <c r="B440" i="9"/>
  <c r="B437" i="9"/>
  <c r="B436" i="9"/>
  <c r="B435" i="9"/>
  <c r="B434" i="9"/>
  <c r="B433" i="9"/>
  <c r="B432" i="9"/>
  <c r="B431" i="9"/>
  <c r="B430" i="9"/>
  <c r="B429" i="9"/>
  <c r="B428" i="9"/>
  <c r="B427" i="9"/>
  <c r="B426" i="9"/>
  <c r="B425" i="9"/>
  <c r="B424" i="9"/>
  <c r="B423" i="9"/>
  <c r="B422" i="9"/>
  <c r="B420" i="9"/>
  <c r="B419" i="9"/>
  <c r="B418" i="9"/>
  <c r="B417" i="9"/>
  <c r="B416" i="9"/>
  <c r="B415" i="9"/>
  <c r="B414" i="9"/>
  <c r="B413" i="9"/>
  <c r="B412" i="9"/>
  <c r="B411" i="9"/>
  <c r="B410" i="9"/>
  <c r="B409" i="9"/>
  <c r="B408" i="9"/>
  <c r="B407" i="9"/>
  <c r="B406" i="9"/>
  <c r="B405" i="9"/>
  <c r="B404" i="9"/>
  <c r="B403" i="9"/>
  <c r="B402" i="9"/>
  <c r="B401" i="9"/>
  <c r="B400" i="9"/>
  <c r="B399" i="9"/>
  <c r="B398" i="9"/>
  <c r="B397" i="9"/>
  <c r="B396" i="9"/>
  <c r="B395" i="9"/>
  <c r="B394" i="9"/>
  <c r="B393" i="9"/>
  <c r="B392" i="9"/>
  <c r="B391" i="9"/>
  <c r="B390" i="9"/>
  <c r="B389" i="9"/>
  <c r="B388" i="9"/>
  <c r="B387" i="9"/>
  <c r="B386" i="9"/>
  <c r="B385" i="9"/>
  <c r="B384" i="9"/>
  <c r="B383" i="9"/>
  <c r="B382" i="9"/>
  <c r="B381" i="9"/>
  <c r="B380" i="9"/>
  <c r="B379" i="9"/>
  <c r="B378" i="9"/>
  <c r="B377" i="9"/>
  <c r="B376" i="9"/>
  <c r="B375" i="9"/>
  <c r="B374" i="9"/>
  <c r="B372" i="9"/>
  <c r="B371" i="9"/>
  <c r="B370" i="9"/>
  <c r="B369" i="9"/>
  <c r="B368" i="9"/>
  <c r="B367" i="9"/>
  <c r="B366" i="9"/>
  <c r="B365" i="9"/>
  <c r="B364" i="9"/>
  <c r="B363" i="9"/>
  <c r="B362" i="9"/>
  <c r="B361" i="9"/>
  <c r="B360" i="9"/>
  <c r="B359" i="9"/>
  <c r="B358" i="9"/>
  <c r="B357" i="9"/>
  <c r="B356" i="9"/>
  <c r="B355" i="9"/>
  <c r="B354" i="9"/>
  <c r="B353" i="9"/>
  <c r="B352" i="9"/>
  <c r="B351" i="9"/>
  <c r="B350" i="9"/>
  <c r="B349" i="9"/>
  <c r="B348" i="9"/>
  <c r="B347" i="9"/>
  <c r="B346" i="9"/>
  <c r="B345" i="9"/>
  <c r="B344" i="9"/>
  <c r="B343" i="9"/>
  <c r="B342" i="9"/>
  <c r="B341" i="9"/>
  <c r="B340" i="9"/>
  <c r="B339" i="9"/>
  <c r="B338" i="9"/>
  <c r="B337" i="9"/>
  <c r="B336" i="9"/>
  <c r="B335" i="9"/>
  <c r="B334" i="9"/>
  <c r="B333" i="9"/>
  <c r="B332" i="9"/>
  <c r="B331" i="9"/>
  <c r="B330" i="9"/>
  <c r="B329" i="9"/>
  <c r="B328" i="9"/>
  <c r="B327" i="9"/>
  <c r="B326" i="9"/>
  <c r="B324" i="9"/>
  <c r="B323" i="9"/>
  <c r="B322" i="9"/>
  <c r="B321" i="9"/>
  <c r="B320" i="9"/>
  <c r="B319" i="9"/>
  <c r="B318" i="9"/>
  <c r="B317" i="9"/>
  <c r="B316" i="9"/>
  <c r="B315" i="9"/>
  <c r="B314" i="9"/>
  <c r="B313" i="9"/>
  <c r="B312" i="9"/>
  <c r="B311" i="9"/>
  <c r="B310" i="9"/>
  <c r="B309" i="9"/>
  <c r="B308" i="9"/>
  <c r="B307" i="9"/>
  <c r="B306" i="9"/>
  <c r="B305" i="9"/>
  <c r="B304" i="9"/>
  <c r="B303" i="9"/>
  <c r="B302" i="9"/>
  <c r="B301" i="9"/>
  <c r="B300" i="9"/>
  <c r="B299" i="9"/>
  <c r="B298" i="9"/>
  <c r="B297" i="9"/>
  <c r="B296" i="9"/>
  <c r="B295" i="9"/>
  <c r="B294" i="9"/>
  <c r="B293" i="9"/>
  <c r="B292" i="9"/>
  <c r="B291" i="9"/>
  <c r="B290" i="9"/>
  <c r="B289" i="9"/>
  <c r="B288" i="9"/>
  <c r="B287" i="9"/>
  <c r="B286" i="9"/>
  <c r="B285" i="9"/>
  <c r="B284" i="9"/>
  <c r="B283" i="9"/>
  <c r="B282" i="9"/>
  <c r="B281" i="9"/>
  <c r="B280" i="9"/>
  <c r="B279" i="9"/>
  <c r="B278" i="9"/>
  <c r="B276" i="9"/>
  <c r="B275" i="9"/>
  <c r="B274" i="9"/>
  <c r="B273" i="9"/>
  <c r="B272" i="9"/>
  <c r="B271" i="9"/>
  <c r="B270" i="9"/>
  <c r="B269" i="9"/>
  <c r="B268" i="9"/>
  <c r="B267" i="9"/>
  <c r="B266" i="9"/>
  <c r="B265" i="9"/>
  <c r="B264" i="9"/>
  <c r="B263" i="9"/>
  <c r="B262" i="9"/>
  <c r="B261" i="9"/>
  <c r="B260" i="9"/>
  <c r="B259" i="9"/>
  <c r="B258" i="9"/>
  <c r="B257" i="9"/>
  <c r="B256" i="9"/>
  <c r="B255" i="9"/>
  <c r="B254" i="9"/>
  <c r="B253" i="9"/>
  <c r="B252" i="9"/>
  <c r="B251" i="9"/>
  <c r="B250" i="9"/>
  <c r="B249" i="9"/>
  <c r="B248" i="9"/>
  <c r="B247" i="9"/>
  <c r="B246" i="9"/>
  <c r="B245" i="9"/>
  <c r="B244" i="9"/>
  <c r="B243" i="9"/>
  <c r="B242" i="9"/>
  <c r="B241" i="9"/>
  <c r="B240" i="9"/>
  <c r="B239" i="9"/>
  <c r="B238" i="9"/>
  <c r="B237" i="9"/>
  <c r="B236" i="9"/>
  <c r="B235" i="9"/>
  <c r="B234" i="9"/>
  <c r="B233" i="9"/>
  <c r="B232" i="9"/>
  <c r="B231" i="9"/>
  <c r="B230" i="9"/>
  <c r="B228" i="9"/>
  <c r="B227" i="9"/>
  <c r="B226" i="9"/>
  <c r="B225" i="9"/>
  <c r="B224" i="9"/>
  <c r="B223" i="9"/>
  <c r="B222" i="9"/>
  <c r="B221" i="9"/>
  <c r="B220" i="9"/>
  <c r="B219" i="9"/>
  <c r="B218" i="9"/>
  <c r="B217" i="9"/>
  <c r="B216" i="9"/>
  <c r="B215" i="9"/>
  <c r="B214" i="9"/>
  <c r="B213" i="9"/>
  <c r="B212" i="9"/>
  <c r="B211" i="9"/>
  <c r="B210" i="9"/>
  <c r="B209" i="9"/>
  <c r="B208" i="9"/>
  <c r="B207" i="9"/>
  <c r="B206" i="9"/>
  <c r="B205" i="9"/>
  <c r="B204" i="9"/>
  <c r="B203" i="9"/>
  <c r="B202" i="9"/>
  <c r="B201" i="9"/>
  <c r="B200" i="9"/>
  <c r="B199" i="9"/>
  <c r="B198" i="9"/>
  <c r="B197" i="9"/>
  <c r="B196" i="9"/>
  <c r="B195" i="9"/>
  <c r="B194" i="9"/>
  <c r="B193" i="9"/>
  <c r="B192" i="9"/>
  <c r="B191" i="9"/>
  <c r="B190" i="9"/>
  <c r="B189" i="9"/>
  <c r="B188" i="9"/>
  <c r="B187" i="9"/>
  <c r="B186" i="9"/>
  <c r="B185" i="9"/>
  <c r="B184" i="9"/>
  <c r="B183" i="9"/>
  <c r="B182" i="9"/>
  <c r="B180" i="9"/>
  <c r="B179" i="9"/>
  <c r="B178" i="9"/>
  <c r="B177" i="9"/>
  <c r="B176" i="9"/>
  <c r="B175" i="9"/>
  <c r="B174" i="9"/>
  <c r="B173" i="9"/>
  <c r="B172" i="9"/>
  <c r="B171" i="9"/>
  <c r="B170" i="9"/>
  <c r="B169" i="9"/>
  <c r="B168" i="9"/>
  <c r="B167" i="9"/>
  <c r="B166" i="9"/>
  <c r="B165" i="9"/>
  <c r="B164" i="9"/>
  <c r="B163" i="9"/>
  <c r="B162" i="9"/>
  <c r="B161" i="9"/>
  <c r="B160" i="9"/>
  <c r="B159" i="9"/>
  <c r="B158" i="9"/>
  <c r="B157" i="9"/>
  <c r="B156" i="9"/>
  <c r="B155" i="9"/>
  <c r="B154" i="9"/>
  <c r="B153" i="9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7" i="9"/>
  <c r="B136" i="9"/>
  <c r="B135" i="9"/>
  <c r="B131" i="9"/>
  <c r="B128" i="9"/>
  <c r="B127" i="9"/>
  <c r="B126" i="9"/>
  <c r="B125" i="9"/>
  <c r="B124" i="9"/>
  <c r="B123" i="9"/>
  <c r="B122" i="9"/>
  <c r="B121" i="9"/>
  <c r="B120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0" i="9"/>
  <c r="B99" i="9"/>
  <c r="B98" i="9"/>
  <c r="B97" i="9"/>
  <c r="B94" i="9"/>
  <c r="B93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58" i="9"/>
  <c r="B57" i="9"/>
  <c r="B56" i="9"/>
  <c r="B55" i="9"/>
  <c r="B54" i="9"/>
  <c r="B53" i="9"/>
  <c r="B52" i="9"/>
  <c r="B51" i="9"/>
  <c r="B50" i="9"/>
  <c r="B49" i="9"/>
  <c r="B48" i="9"/>
  <c r="B47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5" i="9"/>
  <c r="B2" i="9"/>
  <c r="B517" i="7" l="1"/>
  <c r="B516" i="7"/>
  <c r="B515" i="7"/>
  <c r="B514" i="7"/>
  <c r="B513" i="7"/>
  <c r="B512" i="7"/>
  <c r="B511" i="7"/>
  <c r="B510" i="7"/>
  <c r="B509" i="7"/>
  <c r="B508" i="7"/>
  <c r="B507" i="7"/>
  <c r="B506" i="7"/>
  <c r="B505" i="7"/>
  <c r="B504" i="7"/>
  <c r="B503" i="7"/>
  <c r="B502" i="7"/>
  <c r="B501" i="7"/>
  <c r="B500" i="7"/>
  <c r="B499" i="7"/>
  <c r="B498" i="7"/>
  <c r="B497" i="7"/>
  <c r="B496" i="7"/>
  <c r="B495" i="7"/>
  <c r="B494" i="7"/>
  <c r="B493" i="7"/>
  <c r="B492" i="7"/>
  <c r="B491" i="7"/>
  <c r="B490" i="7"/>
  <c r="B489" i="7"/>
  <c r="B488" i="7"/>
  <c r="B487" i="7"/>
  <c r="B486" i="7"/>
  <c r="B485" i="7"/>
  <c r="B484" i="7"/>
  <c r="B483" i="7"/>
  <c r="B482" i="7"/>
  <c r="B481" i="7"/>
  <c r="B480" i="7"/>
  <c r="B479" i="7"/>
  <c r="B478" i="7"/>
  <c r="B477" i="7"/>
  <c r="B476" i="7"/>
  <c r="B475" i="7"/>
  <c r="B474" i="7"/>
  <c r="B473" i="7"/>
  <c r="B472" i="7"/>
  <c r="B471" i="7"/>
  <c r="B470" i="7"/>
  <c r="B468" i="7"/>
  <c r="B467" i="7"/>
  <c r="B466" i="7"/>
  <c r="B465" i="7"/>
  <c r="B464" i="7"/>
  <c r="B463" i="7"/>
  <c r="B462" i="7"/>
  <c r="B461" i="7"/>
  <c r="B460" i="7"/>
  <c r="B459" i="7"/>
  <c r="B458" i="7"/>
  <c r="B457" i="7"/>
  <c r="B456" i="7"/>
  <c r="B455" i="7"/>
  <c r="B454" i="7"/>
  <c r="B453" i="7"/>
  <c r="B452" i="7"/>
  <c r="B451" i="7"/>
  <c r="B450" i="7"/>
  <c r="B449" i="7"/>
  <c r="B448" i="7"/>
  <c r="B447" i="7"/>
  <c r="B446" i="7"/>
  <c r="B445" i="7"/>
  <c r="B444" i="7"/>
  <c r="B443" i="7"/>
  <c r="B442" i="7"/>
  <c r="B441" i="7"/>
  <c r="B440" i="7"/>
  <c r="B439" i="7"/>
  <c r="B438" i="7"/>
  <c r="B437" i="7"/>
  <c r="B436" i="7"/>
  <c r="B435" i="7"/>
  <c r="B434" i="7"/>
  <c r="B433" i="7"/>
  <c r="B432" i="7"/>
  <c r="B431" i="7"/>
  <c r="B430" i="7"/>
  <c r="B429" i="7"/>
  <c r="B428" i="7"/>
  <c r="B427" i="7"/>
  <c r="B426" i="7"/>
  <c r="B425" i="7"/>
  <c r="B424" i="7"/>
  <c r="B423" i="7"/>
  <c r="B422" i="7"/>
  <c r="B420" i="7"/>
  <c r="B419" i="7"/>
  <c r="B418" i="7"/>
  <c r="B417" i="7"/>
  <c r="B416" i="7"/>
  <c r="B415" i="7"/>
  <c r="B414" i="7"/>
  <c r="B413" i="7"/>
  <c r="B412" i="7"/>
  <c r="B411" i="7"/>
  <c r="B410" i="7"/>
  <c r="B409" i="7"/>
  <c r="B408" i="7"/>
  <c r="B407" i="7"/>
  <c r="B406" i="7"/>
  <c r="B405" i="7"/>
  <c r="B404" i="7"/>
  <c r="B403" i="7"/>
  <c r="B402" i="7"/>
  <c r="B401" i="7"/>
  <c r="B400" i="7"/>
  <c r="B399" i="7"/>
  <c r="B398" i="7"/>
  <c r="B397" i="7"/>
  <c r="B396" i="7"/>
  <c r="B395" i="7"/>
  <c r="B394" i="7"/>
  <c r="B393" i="7"/>
  <c r="B392" i="7"/>
  <c r="B391" i="7"/>
  <c r="B390" i="7"/>
  <c r="B389" i="7"/>
  <c r="B388" i="7"/>
  <c r="B387" i="7"/>
  <c r="B386" i="7"/>
  <c r="B385" i="7"/>
  <c r="B384" i="7"/>
  <c r="B383" i="7"/>
  <c r="B382" i="7"/>
  <c r="B381" i="7"/>
  <c r="B380" i="7"/>
  <c r="B379" i="7"/>
  <c r="B378" i="7"/>
  <c r="B377" i="7"/>
  <c r="B376" i="7"/>
  <c r="B375" i="7"/>
  <c r="B374" i="7"/>
  <c r="B372" i="7"/>
  <c r="B371" i="7"/>
  <c r="B370" i="7"/>
  <c r="B369" i="7"/>
  <c r="B368" i="7"/>
  <c r="B367" i="7"/>
  <c r="B366" i="7"/>
  <c r="B365" i="7"/>
  <c r="B364" i="7"/>
  <c r="B363" i="7"/>
  <c r="B362" i="7"/>
  <c r="B361" i="7"/>
  <c r="B360" i="7"/>
  <c r="B359" i="7"/>
  <c r="B358" i="7"/>
  <c r="B357" i="7"/>
  <c r="B356" i="7"/>
  <c r="B355" i="7"/>
  <c r="B354" i="7"/>
  <c r="B353" i="7"/>
  <c r="B352" i="7"/>
  <c r="B351" i="7"/>
  <c r="B350" i="7"/>
  <c r="B349" i="7"/>
  <c r="B348" i="7"/>
  <c r="B347" i="7"/>
  <c r="B346" i="7"/>
  <c r="B345" i="7"/>
  <c r="B344" i="7"/>
  <c r="B343" i="7"/>
  <c r="B342" i="7"/>
  <c r="B341" i="7"/>
  <c r="B340" i="7"/>
  <c r="B339" i="7"/>
  <c r="B338" i="7"/>
  <c r="B337" i="7"/>
  <c r="B336" i="7"/>
  <c r="B335" i="7"/>
  <c r="B334" i="7"/>
  <c r="B333" i="7"/>
  <c r="B332" i="7"/>
  <c r="B331" i="7"/>
  <c r="B330" i="7"/>
  <c r="B329" i="7"/>
  <c r="B328" i="7"/>
  <c r="B327" i="7"/>
  <c r="B326" i="7"/>
  <c r="B324" i="7"/>
  <c r="B323" i="7"/>
  <c r="B322" i="7"/>
  <c r="B321" i="7"/>
  <c r="B320" i="7"/>
  <c r="B319" i="7"/>
  <c r="B318" i="7"/>
  <c r="B317" i="7"/>
  <c r="B316" i="7"/>
  <c r="B315" i="7"/>
  <c r="B314" i="7"/>
  <c r="B313" i="7"/>
  <c r="B312" i="7"/>
  <c r="B311" i="7"/>
  <c r="B310" i="7"/>
  <c r="B309" i="7"/>
  <c r="B308" i="7"/>
  <c r="B307" i="7"/>
  <c r="B306" i="7"/>
  <c r="B305" i="7"/>
  <c r="B304" i="7"/>
  <c r="B303" i="7"/>
  <c r="B302" i="7"/>
  <c r="B301" i="7"/>
  <c r="B300" i="7"/>
  <c r="B299" i="7"/>
  <c r="B298" i="7"/>
  <c r="B297" i="7"/>
  <c r="B296" i="7"/>
  <c r="B295" i="7"/>
  <c r="B294" i="7"/>
  <c r="B293" i="7"/>
  <c r="B292" i="7"/>
  <c r="B291" i="7"/>
  <c r="B290" i="7"/>
  <c r="B289" i="7"/>
  <c r="B288" i="7"/>
  <c r="B287" i="7"/>
  <c r="B286" i="7"/>
  <c r="B285" i="7"/>
  <c r="B284" i="7"/>
  <c r="B283" i="7"/>
  <c r="B282" i="7"/>
  <c r="B281" i="7"/>
  <c r="B280" i="7"/>
  <c r="B279" i="7"/>
  <c r="B278" i="7"/>
  <c r="B276" i="7"/>
  <c r="B275" i="7"/>
  <c r="B274" i="7"/>
  <c r="B273" i="7"/>
  <c r="B272" i="7"/>
  <c r="B271" i="7"/>
  <c r="B270" i="7"/>
  <c r="B269" i="7"/>
  <c r="B268" i="7"/>
  <c r="B267" i="7"/>
  <c r="B266" i="7"/>
  <c r="B265" i="7"/>
  <c r="B264" i="7"/>
  <c r="B263" i="7"/>
  <c r="B262" i="7"/>
  <c r="B261" i="7"/>
  <c r="B260" i="7"/>
  <c r="B259" i="7"/>
  <c r="B258" i="7"/>
  <c r="B257" i="7"/>
  <c r="B256" i="7"/>
  <c r="B255" i="7"/>
  <c r="B254" i="7"/>
  <c r="B253" i="7"/>
  <c r="B252" i="7"/>
  <c r="B251" i="7"/>
  <c r="B250" i="7"/>
  <c r="B249" i="7"/>
  <c r="B248" i="7"/>
  <c r="B247" i="7"/>
  <c r="B246" i="7"/>
  <c r="B245" i="7"/>
  <c r="B244" i="7"/>
  <c r="B243" i="7"/>
  <c r="B242" i="7"/>
  <c r="B241" i="7"/>
  <c r="B240" i="7"/>
  <c r="B239" i="7"/>
  <c r="B238" i="7"/>
  <c r="B237" i="7"/>
  <c r="B236" i="7"/>
  <c r="B235" i="7"/>
  <c r="B234" i="7"/>
  <c r="B233" i="7"/>
  <c r="B232" i="7"/>
  <c r="B231" i="7"/>
  <c r="B230" i="7"/>
  <c r="B228" i="7"/>
  <c r="B227" i="7"/>
  <c r="B226" i="7"/>
  <c r="B225" i="7"/>
  <c r="B224" i="7"/>
  <c r="B223" i="7"/>
  <c r="B222" i="7"/>
  <c r="B221" i="7"/>
  <c r="B220" i="7"/>
  <c r="B219" i="7"/>
  <c r="B218" i="7"/>
  <c r="B217" i="7"/>
  <c r="B216" i="7"/>
  <c r="B215" i="7"/>
  <c r="B214" i="7"/>
  <c r="B213" i="7"/>
  <c r="B212" i="7"/>
  <c r="B211" i="7"/>
  <c r="B210" i="7"/>
  <c r="B209" i="7"/>
  <c r="B208" i="7"/>
  <c r="B207" i="7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7" i="7"/>
  <c r="B136" i="7"/>
  <c r="B135" i="7"/>
  <c r="B131" i="7"/>
  <c r="B128" i="7"/>
  <c r="B127" i="7"/>
  <c r="B126" i="7"/>
  <c r="B125" i="7"/>
  <c r="B124" i="7"/>
  <c r="B123" i="7"/>
  <c r="B122" i="7"/>
  <c r="B121" i="7"/>
  <c r="B120" i="7"/>
  <c r="B119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99" i="7"/>
  <c r="B98" i="7"/>
  <c r="B97" i="7"/>
  <c r="B94" i="7"/>
  <c r="B93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58" i="7"/>
  <c r="B57" i="7"/>
  <c r="B56" i="7"/>
  <c r="B55" i="7"/>
  <c r="B54" i="7"/>
  <c r="B53" i="7"/>
  <c r="B52" i="7"/>
  <c r="B51" i="7"/>
  <c r="B50" i="7"/>
  <c r="B49" i="7"/>
  <c r="B48" i="7"/>
  <c r="B47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5" i="7"/>
  <c r="B2" i="7"/>
  <c r="B537" i="8" l="1"/>
  <c r="B536" i="8"/>
  <c r="B535" i="8"/>
  <c r="B534" i="8"/>
  <c r="B533" i="8"/>
  <c r="B532" i="8"/>
  <c r="B531" i="8"/>
  <c r="B530" i="8"/>
  <c r="B529" i="8"/>
  <c r="B528" i="8"/>
  <c r="B527" i="8"/>
  <c r="B526" i="8"/>
  <c r="B525" i="8"/>
  <c r="B524" i="8"/>
  <c r="B523" i="8"/>
  <c r="B522" i="8"/>
  <c r="B521" i="8"/>
  <c r="B520" i="8"/>
  <c r="B518" i="8"/>
  <c r="B517" i="8"/>
  <c r="B516" i="8"/>
  <c r="B515" i="8"/>
  <c r="B514" i="8"/>
  <c r="B513" i="8"/>
  <c r="B512" i="8"/>
  <c r="B511" i="8"/>
  <c r="B510" i="8"/>
  <c r="B509" i="8"/>
  <c r="B508" i="8"/>
  <c r="B507" i="8"/>
  <c r="B506" i="8"/>
  <c r="B505" i="8"/>
  <c r="B504" i="8"/>
  <c r="B503" i="8"/>
  <c r="B502" i="8"/>
  <c r="B501" i="8"/>
  <c r="B500" i="8"/>
  <c r="B499" i="8"/>
  <c r="B498" i="8"/>
  <c r="B497" i="8"/>
  <c r="B496" i="8"/>
  <c r="B495" i="8"/>
  <c r="B494" i="8"/>
  <c r="B493" i="8"/>
  <c r="B492" i="8"/>
  <c r="B491" i="8"/>
  <c r="B490" i="8"/>
  <c r="B489" i="8"/>
  <c r="B488" i="8"/>
  <c r="B487" i="8"/>
  <c r="B486" i="8"/>
  <c r="B485" i="8"/>
  <c r="B484" i="8"/>
  <c r="B483" i="8"/>
  <c r="B482" i="8"/>
  <c r="B481" i="8"/>
  <c r="B480" i="8"/>
  <c r="B479" i="8"/>
  <c r="B478" i="8"/>
  <c r="B477" i="8"/>
  <c r="B476" i="8"/>
  <c r="B475" i="8"/>
  <c r="B474" i="8"/>
  <c r="B473" i="8"/>
  <c r="B472" i="8"/>
  <c r="B471" i="8"/>
  <c r="B470" i="8"/>
  <c r="B468" i="8"/>
  <c r="B467" i="8"/>
  <c r="B466" i="8"/>
  <c r="B465" i="8"/>
  <c r="B464" i="8"/>
  <c r="B463" i="8"/>
  <c r="B462" i="8"/>
  <c r="B461" i="8"/>
  <c r="B460" i="8"/>
  <c r="B459" i="8"/>
  <c r="B458" i="8"/>
  <c r="B457" i="8"/>
  <c r="B456" i="8"/>
  <c r="B455" i="8"/>
  <c r="B454" i="8"/>
  <c r="B453" i="8"/>
  <c r="B452" i="8"/>
  <c r="B451" i="8"/>
  <c r="B450" i="8"/>
  <c r="B449" i="8"/>
  <c r="B448" i="8"/>
  <c r="B447" i="8"/>
  <c r="B446" i="8"/>
  <c r="B445" i="8"/>
  <c r="B444" i="8"/>
  <c r="B443" i="8"/>
  <c r="B442" i="8"/>
  <c r="B441" i="8"/>
  <c r="B440" i="8"/>
  <c r="B439" i="8"/>
  <c r="B438" i="8"/>
  <c r="B437" i="8"/>
  <c r="B436" i="8"/>
  <c r="B435" i="8"/>
  <c r="B434" i="8"/>
  <c r="B433" i="8"/>
  <c r="B432" i="8"/>
  <c r="B431" i="8"/>
  <c r="B430" i="8"/>
  <c r="B429" i="8"/>
  <c r="B428" i="8"/>
  <c r="B427" i="8"/>
  <c r="B426" i="8"/>
  <c r="B425" i="8"/>
  <c r="B424" i="8"/>
  <c r="B423" i="8"/>
  <c r="B422" i="8"/>
  <c r="B420" i="8"/>
  <c r="B419" i="8"/>
  <c r="B418" i="8"/>
  <c r="B417" i="8"/>
  <c r="B416" i="8"/>
  <c r="B415" i="8"/>
  <c r="B414" i="8"/>
  <c r="B413" i="8"/>
  <c r="B412" i="8"/>
  <c r="B411" i="8"/>
  <c r="B410" i="8"/>
  <c r="B409" i="8"/>
  <c r="B408" i="8"/>
  <c r="B407" i="8"/>
  <c r="B406" i="8"/>
  <c r="B405" i="8"/>
  <c r="B404" i="8"/>
  <c r="B403" i="8"/>
  <c r="B402" i="8"/>
  <c r="B401" i="8"/>
  <c r="B400" i="8"/>
  <c r="B399" i="8"/>
  <c r="B398" i="8"/>
  <c r="B397" i="8"/>
  <c r="B396" i="8"/>
  <c r="B395" i="8"/>
  <c r="B394" i="8"/>
  <c r="B393" i="8"/>
  <c r="B392" i="8"/>
  <c r="B391" i="8"/>
  <c r="B390" i="8"/>
  <c r="B389" i="8"/>
  <c r="B388" i="8"/>
  <c r="B387" i="8"/>
  <c r="B386" i="8"/>
  <c r="B385" i="8"/>
  <c r="B384" i="8"/>
  <c r="B383" i="8"/>
  <c r="B382" i="8"/>
  <c r="B381" i="8"/>
  <c r="B380" i="8"/>
  <c r="B379" i="8"/>
  <c r="B378" i="8"/>
  <c r="B377" i="8"/>
  <c r="B376" i="8"/>
  <c r="B375" i="8"/>
  <c r="B374" i="8"/>
  <c r="B372" i="8"/>
  <c r="B371" i="8"/>
  <c r="B370" i="8"/>
  <c r="B369" i="8"/>
  <c r="B368" i="8"/>
  <c r="B367" i="8"/>
  <c r="B366" i="8"/>
  <c r="B365" i="8"/>
  <c r="B364" i="8"/>
  <c r="B363" i="8"/>
  <c r="B362" i="8"/>
  <c r="B361" i="8"/>
  <c r="B360" i="8"/>
  <c r="B359" i="8"/>
  <c r="B358" i="8"/>
  <c r="B357" i="8"/>
  <c r="B356" i="8"/>
  <c r="B355" i="8"/>
  <c r="B354" i="8"/>
  <c r="B353" i="8"/>
  <c r="B352" i="8"/>
  <c r="B351" i="8"/>
  <c r="B350" i="8"/>
  <c r="B349" i="8"/>
  <c r="B348" i="8"/>
  <c r="B347" i="8"/>
  <c r="B346" i="8"/>
  <c r="B345" i="8"/>
  <c r="B344" i="8"/>
  <c r="B343" i="8"/>
  <c r="B342" i="8"/>
  <c r="B341" i="8"/>
  <c r="B340" i="8"/>
  <c r="B339" i="8"/>
  <c r="B338" i="8"/>
  <c r="B337" i="8"/>
  <c r="B336" i="8"/>
  <c r="B335" i="8"/>
  <c r="B334" i="8"/>
  <c r="B333" i="8"/>
  <c r="B332" i="8"/>
  <c r="B331" i="8"/>
  <c r="B330" i="8"/>
  <c r="B329" i="8"/>
  <c r="B328" i="8"/>
  <c r="B327" i="8"/>
  <c r="B326" i="8"/>
  <c r="B324" i="8"/>
  <c r="B323" i="8"/>
  <c r="B322" i="8"/>
  <c r="B321" i="8"/>
  <c r="B320" i="8"/>
  <c r="B319" i="8"/>
  <c r="B318" i="8"/>
  <c r="B317" i="8"/>
  <c r="B316" i="8"/>
  <c r="B315" i="8"/>
  <c r="B314" i="8"/>
  <c r="B313" i="8"/>
  <c r="B312" i="8"/>
  <c r="B311" i="8"/>
  <c r="B310" i="8"/>
  <c r="B309" i="8"/>
  <c r="B308" i="8"/>
  <c r="B307" i="8"/>
  <c r="B306" i="8"/>
  <c r="B305" i="8"/>
  <c r="B304" i="8"/>
  <c r="B303" i="8"/>
  <c r="B302" i="8"/>
  <c r="B301" i="8"/>
  <c r="B300" i="8"/>
  <c r="B299" i="8"/>
  <c r="B298" i="8"/>
  <c r="B297" i="8"/>
  <c r="B296" i="8"/>
  <c r="B295" i="8"/>
  <c r="B294" i="8"/>
  <c r="B293" i="8"/>
  <c r="B292" i="8"/>
  <c r="B291" i="8"/>
  <c r="B290" i="8"/>
  <c r="B289" i="8"/>
  <c r="B288" i="8"/>
  <c r="B287" i="8"/>
  <c r="B286" i="8"/>
  <c r="B285" i="8"/>
  <c r="B284" i="8"/>
  <c r="B283" i="8"/>
  <c r="B282" i="8"/>
  <c r="B281" i="8"/>
  <c r="B280" i="8"/>
  <c r="B279" i="8"/>
  <c r="B278" i="8"/>
  <c r="B276" i="8"/>
  <c r="B275" i="8"/>
  <c r="B274" i="8"/>
  <c r="B273" i="8"/>
  <c r="B272" i="8"/>
  <c r="B271" i="8"/>
  <c r="B270" i="8"/>
  <c r="B269" i="8"/>
  <c r="B268" i="8"/>
  <c r="B267" i="8"/>
  <c r="B266" i="8"/>
  <c r="B265" i="8"/>
  <c r="B264" i="8"/>
  <c r="B263" i="8"/>
  <c r="B262" i="8"/>
  <c r="B261" i="8"/>
  <c r="B260" i="8"/>
  <c r="B259" i="8"/>
  <c r="B258" i="8"/>
  <c r="B257" i="8"/>
  <c r="B256" i="8"/>
  <c r="B255" i="8"/>
  <c r="B254" i="8"/>
  <c r="B253" i="8"/>
  <c r="B252" i="8"/>
  <c r="B251" i="8"/>
  <c r="B250" i="8"/>
  <c r="B249" i="8"/>
  <c r="B248" i="8"/>
  <c r="B247" i="8"/>
  <c r="B246" i="8"/>
  <c r="B245" i="8"/>
  <c r="B244" i="8"/>
  <c r="B243" i="8"/>
  <c r="B242" i="8"/>
  <c r="B241" i="8"/>
  <c r="B240" i="8"/>
  <c r="B239" i="8"/>
  <c r="B238" i="8"/>
  <c r="B237" i="8"/>
  <c r="B236" i="8"/>
  <c r="B235" i="8"/>
  <c r="B234" i="8"/>
  <c r="B233" i="8"/>
  <c r="B232" i="8"/>
  <c r="B231" i="8"/>
  <c r="B230" i="8"/>
  <c r="B228" i="8"/>
  <c r="B227" i="8"/>
  <c r="B226" i="8"/>
  <c r="B225" i="8"/>
  <c r="B224" i="8"/>
  <c r="B223" i="8"/>
  <c r="B222" i="8"/>
  <c r="B221" i="8"/>
  <c r="B220" i="8"/>
  <c r="B219" i="8"/>
  <c r="B218" i="8"/>
  <c r="B217" i="8"/>
  <c r="B216" i="8"/>
  <c r="B215" i="8"/>
  <c r="B214" i="8"/>
  <c r="B213" i="8"/>
  <c r="B212" i="8"/>
  <c r="B211" i="8"/>
  <c r="B210" i="8"/>
  <c r="B209" i="8"/>
  <c r="B208" i="8"/>
  <c r="B207" i="8"/>
  <c r="B206" i="8"/>
  <c r="B205" i="8"/>
  <c r="B204" i="8"/>
  <c r="B203" i="8"/>
  <c r="B202" i="8"/>
  <c r="B201" i="8"/>
  <c r="B200" i="8"/>
  <c r="B199" i="8"/>
  <c r="B198" i="8"/>
  <c r="B197" i="8"/>
  <c r="B196" i="8"/>
  <c r="B195" i="8"/>
  <c r="B194" i="8"/>
  <c r="B193" i="8"/>
  <c r="B192" i="8"/>
  <c r="B191" i="8"/>
  <c r="B190" i="8"/>
  <c r="B189" i="8"/>
  <c r="B188" i="8"/>
  <c r="B187" i="8"/>
  <c r="B186" i="8"/>
  <c r="B185" i="8"/>
  <c r="B184" i="8"/>
  <c r="B183" i="8"/>
  <c r="B182" i="8"/>
  <c r="B180" i="8"/>
  <c r="B179" i="8"/>
  <c r="B178" i="8"/>
  <c r="B177" i="8"/>
  <c r="B176" i="8"/>
  <c r="B175" i="8"/>
  <c r="B174" i="8"/>
  <c r="B173" i="8"/>
  <c r="B172" i="8"/>
  <c r="B171" i="8"/>
  <c r="B170" i="8"/>
  <c r="B169" i="8"/>
  <c r="B168" i="8"/>
  <c r="B167" i="8"/>
  <c r="B166" i="8"/>
  <c r="B165" i="8"/>
  <c r="B164" i="8"/>
  <c r="B163" i="8"/>
  <c r="B162" i="8"/>
  <c r="B161" i="8"/>
  <c r="B160" i="8"/>
  <c r="B159" i="8"/>
  <c r="B158" i="8"/>
  <c r="B157" i="8"/>
  <c r="B156" i="8"/>
  <c r="B155" i="8"/>
  <c r="B154" i="8"/>
  <c r="B153" i="8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7" i="8"/>
  <c r="B136" i="8"/>
  <c r="B135" i="8"/>
  <c r="B131" i="8"/>
  <c r="B128" i="8"/>
  <c r="B127" i="8"/>
  <c r="B126" i="8"/>
  <c r="B125" i="8"/>
  <c r="B124" i="8"/>
  <c r="B123" i="8"/>
  <c r="B122" i="8"/>
  <c r="B121" i="8"/>
  <c r="B120" i="8"/>
  <c r="B119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99" i="8"/>
  <c r="B98" i="8"/>
  <c r="B97" i="8"/>
  <c r="B94" i="8"/>
  <c r="B93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58" i="8"/>
  <c r="B57" i="8"/>
  <c r="B56" i="8"/>
  <c r="B55" i="8"/>
  <c r="B54" i="8"/>
  <c r="B53" i="8"/>
  <c r="B52" i="8"/>
  <c r="B51" i="8"/>
  <c r="B50" i="8"/>
  <c r="B49" i="8"/>
  <c r="B48" i="8"/>
  <c r="B47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5" i="8"/>
  <c r="B2" i="8"/>
  <c r="B486" i="6"/>
  <c r="B485" i="6"/>
  <c r="B484" i="6"/>
  <c r="B483" i="6"/>
  <c r="B482" i="6"/>
  <c r="B481" i="6"/>
  <c r="B480" i="6"/>
  <c r="B479" i="6"/>
  <c r="B478" i="6"/>
  <c r="B477" i="6"/>
  <c r="B476" i="6"/>
  <c r="B475" i="6"/>
  <c r="B474" i="6"/>
  <c r="B473" i="6"/>
  <c r="B471" i="6"/>
  <c r="B470" i="6"/>
  <c r="B469" i="6"/>
  <c r="B468" i="6"/>
  <c r="B467" i="6"/>
  <c r="B466" i="6"/>
  <c r="B465" i="6"/>
  <c r="B464" i="6"/>
  <c r="B463" i="6"/>
  <c r="B462" i="6"/>
  <c r="B461" i="6"/>
  <c r="B460" i="6"/>
  <c r="B459" i="6"/>
  <c r="B458" i="6"/>
  <c r="B457" i="6"/>
  <c r="B456" i="6"/>
  <c r="B455" i="6"/>
  <c r="B454" i="6"/>
  <c r="B453" i="6"/>
  <c r="B452" i="6"/>
  <c r="B451" i="6"/>
  <c r="B450" i="6"/>
  <c r="B449" i="6"/>
  <c r="B448" i="6"/>
  <c r="B447" i="6"/>
  <c r="B446" i="6"/>
  <c r="B445" i="6"/>
  <c r="B444" i="6"/>
  <c r="B443" i="6"/>
  <c r="B442" i="6"/>
  <c r="B441" i="6"/>
  <c r="B440" i="6"/>
  <c r="B439" i="6"/>
  <c r="B438" i="6"/>
  <c r="B437" i="6"/>
  <c r="B436" i="6"/>
  <c r="B435" i="6"/>
  <c r="B434" i="6"/>
  <c r="B433" i="6"/>
  <c r="B432" i="6"/>
  <c r="B431" i="6"/>
  <c r="B430" i="6"/>
  <c r="B429" i="6"/>
  <c r="B428" i="6"/>
  <c r="B427" i="6"/>
  <c r="B426" i="6"/>
  <c r="B425" i="6"/>
  <c r="B423" i="6"/>
  <c r="B422" i="6"/>
  <c r="B421" i="6"/>
  <c r="B420" i="6"/>
  <c r="B419" i="6"/>
  <c r="B418" i="6"/>
  <c r="B417" i="6"/>
  <c r="B416" i="6"/>
  <c r="B415" i="6"/>
  <c r="B414" i="6"/>
  <c r="B413" i="6"/>
  <c r="B412" i="6"/>
  <c r="B411" i="6"/>
  <c r="B410" i="6"/>
  <c r="B409" i="6"/>
  <c r="B408" i="6"/>
  <c r="B407" i="6"/>
  <c r="B406" i="6"/>
  <c r="B405" i="6"/>
  <c r="B404" i="6"/>
  <c r="B403" i="6"/>
  <c r="B402" i="6"/>
  <c r="B401" i="6"/>
  <c r="B400" i="6"/>
  <c r="B399" i="6"/>
  <c r="B398" i="6"/>
  <c r="B397" i="6"/>
  <c r="B396" i="6"/>
  <c r="B395" i="6"/>
  <c r="B394" i="6"/>
  <c r="B393" i="6"/>
  <c r="B392" i="6"/>
  <c r="B391" i="6"/>
  <c r="B390" i="6"/>
  <c r="B389" i="6"/>
  <c r="B388" i="6"/>
  <c r="B387" i="6"/>
  <c r="B386" i="6"/>
  <c r="B385" i="6"/>
  <c r="B384" i="6"/>
  <c r="B383" i="6"/>
  <c r="B382" i="6"/>
  <c r="B381" i="6"/>
  <c r="B380" i="6"/>
  <c r="B379" i="6"/>
  <c r="B378" i="6"/>
  <c r="B377" i="6"/>
  <c r="B375" i="6"/>
  <c r="B374" i="6"/>
  <c r="B373" i="6"/>
  <c r="B372" i="6"/>
  <c r="B371" i="6"/>
  <c r="B370" i="6"/>
  <c r="B369" i="6"/>
  <c r="B368" i="6"/>
  <c r="B367" i="6"/>
  <c r="B366" i="6"/>
  <c r="B365" i="6"/>
  <c r="B364" i="6"/>
  <c r="B363" i="6"/>
  <c r="B362" i="6"/>
  <c r="B361" i="6"/>
  <c r="B360" i="6"/>
  <c r="B359" i="6"/>
  <c r="B358" i="6"/>
  <c r="B357" i="6"/>
  <c r="B356" i="6"/>
  <c r="B355" i="6"/>
  <c r="B354" i="6"/>
  <c r="B353" i="6"/>
  <c r="B352" i="6"/>
  <c r="B351" i="6"/>
  <c r="B350" i="6"/>
  <c r="B349" i="6"/>
  <c r="B348" i="6"/>
  <c r="B347" i="6"/>
  <c r="B346" i="6"/>
  <c r="B345" i="6"/>
  <c r="B344" i="6"/>
  <c r="B343" i="6"/>
  <c r="B342" i="6"/>
  <c r="B341" i="6"/>
  <c r="B340" i="6"/>
  <c r="B339" i="6"/>
  <c r="B338" i="6"/>
  <c r="B337" i="6"/>
  <c r="B336" i="6"/>
  <c r="B335" i="6"/>
  <c r="B334" i="6"/>
  <c r="B333" i="6"/>
  <c r="B332" i="6"/>
  <c r="B331" i="6"/>
  <c r="B330" i="6"/>
  <c r="B329" i="6"/>
  <c r="B327" i="6"/>
  <c r="B326" i="6"/>
  <c r="B325" i="6"/>
  <c r="B324" i="6"/>
  <c r="B323" i="6"/>
  <c r="B322" i="6"/>
  <c r="B321" i="6"/>
  <c r="B320" i="6"/>
  <c r="B319" i="6"/>
  <c r="B318" i="6"/>
  <c r="B317" i="6"/>
  <c r="B316" i="6"/>
  <c r="B315" i="6"/>
  <c r="B314" i="6"/>
  <c r="B313" i="6"/>
  <c r="B312" i="6"/>
  <c r="B311" i="6"/>
  <c r="B310" i="6"/>
  <c r="B309" i="6"/>
  <c r="B308" i="6"/>
  <c r="B307" i="6"/>
  <c r="B306" i="6"/>
  <c r="B305" i="6"/>
  <c r="B304" i="6"/>
  <c r="B303" i="6"/>
  <c r="B302" i="6"/>
  <c r="B301" i="6"/>
  <c r="B300" i="6"/>
  <c r="B299" i="6"/>
  <c r="B298" i="6"/>
  <c r="B297" i="6"/>
  <c r="B296" i="6"/>
  <c r="B295" i="6"/>
  <c r="B294" i="6"/>
  <c r="B293" i="6"/>
  <c r="B292" i="6"/>
  <c r="B291" i="6"/>
  <c r="B290" i="6"/>
  <c r="B289" i="6"/>
  <c r="B288" i="6"/>
  <c r="B287" i="6"/>
  <c r="B286" i="6"/>
  <c r="B285" i="6"/>
  <c r="B284" i="6"/>
  <c r="B283" i="6"/>
  <c r="B282" i="6"/>
  <c r="B281" i="6"/>
  <c r="B279" i="6"/>
  <c r="B278" i="6"/>
  <c r="B277" i="6"/>
  <c r="B276" i="6"/>
  <c r="B275" i="6"/>
  <c r="B274" i="6"/>
  <c r="B273" i="6"/>
  <c r="B272" i="6"/>
  <c r="B271" i="6"/>
  <c r="B270" i="6"/>
  <c r="B269" i="6"/>
  <c r="B268" i="6"/>
  <c r="B267" i="6"/>
  <c r="B266" i="6"/>
  <c r="B265" i="6"/>
  <c r="B264" i="6"/>
  <c r="B263" i="6"/>
  <c r="B262" i="6"/>
  <c r="B261" i="6"/>
  <c r="B260" i="6"/>
  <c r="B259" i="6"/>
  <c r="B258" i="6"/>
  <c r="B257" i="6"/>
  <c r="B256" i="6"/>
  <c r="B255" i="6"/>
  <c r="B254" i="6"/>
  <c r="B253" i="6"/>
  <c r="B252" i="6"/>
  <c r="B251" i="6"/>
  <c r="B250" i="6"/>
  <c r="B249" i="6"/>
  <c r="B248" i="6"/>
  <c r="B247" i="6"/>
  <c r="B246" i="6"/>
  <c r="B245" i="6"/>
  <c r="B244" i="6"/>
  <c r="B243" i="6"/>
  <c r="B242" i="6"/>
  <c r="B241" i="6"/>
  <c r="B240" i="6"/>
  <c r="B239" i="6"/>
  <c r="B238" i="6"/>
  <c r="B237" i="6"/>
  <c r="B236" i="6"/>
  <c r="B235" i="6"/>
  <c r="B234" i="6"/>
  <c r="B233" i="6"/>
  <c r="B231" i="6"/>
  <c r="B230" i="6"/>
  <c r="B229" i="6"/>
  <c r="B228" i="6"/>
  <c r="B227" i="6"/>
  <c r="B226" i="6"/>
  <c r="B225" i="6"/>
  <c r="B224" i="6"/>
  <c r="B223" i="6"/>
  <c r="B222" i="6"/>
  <c r="B221" i="6"/>
  <c r="B220" i="6"/>
  <c r="B219" i="6"/>
  <c r="B218" i="6"/>
  <c r="B217" i="6"/>
  <c r="B216" i="6"/>
  <c r="B215" i="6"/>
  <c r="B214" i="6"/>
  <c r="B213" i="6"/>
  <c r="B212" i="6"/>
  <c r="B211" i="6"/>
  <c r="B210" i="6"/>
  <c r="B209" i="6"/>
  <c r="B208" i="6"/>
  <c r="B207" i="6"/>
  <c r="B206" i="6"/>
  <c r="B205" i="6"/>
  <c r="B204" i="6"/>
  <c r="B203" i="6"/>
  <c r="B202" i="6"/>
  <c r="B201" i="6"/>
  <c r="B200" i="6"/>
  <c r="B199" i="6"/>
  <c r="B198" i="6"/>
  <c r="B197" i="6"/>
  <c r="B196" i="6"/>
  <c r="B195" i="6"/>
  <c r="B194" i="6"/>
  <c r="B193" i="6"/>
  <c r="B192" i="6"/>
  <c r="B191" i="6"/>
  <c r="B190" i="6"/>
  <c r="B189" i="6"/>
  <c r="B188" i="6"/>
  <c r="B187" i="6"/>
  <c r="B186" i="6"/>
  <c r="B185" i="6"/>
  <c r="B183" i="6"/>
  <c r="B182" i="6"/>
  <c r="B181" i="6"/>
  <c r="B180" i="6"/>
  <c r="B179" i="6"/>
  <c r="B178" i="6"/>
  <c r="B177" i="6"/>
  <c r="B176" i="6"/>
  <c r="B175" i="6"/>
  <c r="B174" i="6"/>
  <c r="B173" i="6"/>
  <c r="B172" i="6"/>
  <c r="B171" i="6"/>
  <c r="B170" i="6"/>
  <c r="B169" i="6"/>
  <c r="B168" i="6"/>
  <c r="B167" i="6"/>
  <c r="B166" i="6"/>
  <c r="B165" i="6"/>
  <c r="B164" i="6"/>
  <c r="B163" i="6"/>
  <c r="B162" i="6"/>
  <c r="B161" i="6"/>
  <c r="B160" i="6"/>
  <c r="B159" i="6"/>
  <c r="B158" i="6"/>
  <c r="B157" i="6"/>
  <c r="B156" i="6"/>
  <c r="B155" i="6"/>
  <c r="B154" i="6"/>
  <c r="B153" i="6"/>
  <c r="B152" i="6"/>
  <c r="B151" i="6"/>
  <c r="B150" i="6"/>
  <c r="B149" i="6"/>
  <c r="B148" i="6"/>
  <c r="B147" i="6"/>
  <c r="B146" i="6"/>
  <c r="B145" i="6"/>
  <c r="B144" i="6"/>
  <c r="B143" i="6"/>
  <c r="B142" i="6"/>
  <c r="B141" i="6"/>
  <c r="B140" i="6"/>
  <c r="B139" i="6"/>
  <c r="B138" i="6"/>
  <c r="B137" i="6"/>
  <c r="B135" i="6"/>
  <c r="B134" i="6"/>
  <c r="B133" i="6"/>
  <c r="B132" i="6"/>
  <c r="B131" i="6"/>
  <c r="B130" i="6"/>
  <c r="B129" i="6"/>
  <c r="B128" i="6"/>
  <c r="B127" i="6"/>
  <c r="B126" i="6"/>
  <c r="B123" i="6"/>
  <c r="B122" i="6"/>
  <c r="B121" i="6"/>
  <c r="B120" i="6"/>
  <c r="B119" i="6"/>
  <c r="B118" i="6"/>
  <c r="B117" i="6"/>
  <c r="B116" i="6"/>
  <c r="B115" i="6"/>
  <c r="B114" i="6"/>
  <c r="B111" i="6"/>
  <c r="B110" i="6"/>
  <c r="B109" i="6"/>
  <c r="B108" i="6"/>
  <c r="B107" i="6"/>
  <c r="B106" i="6"/>
  <c r="B105" i="6"/>
  <c r="B104" i="6"/>
  <c r="B103" i="6"/>
  <c r="B102" i="6"/>
  <c r="B101" i="6"/>
  <c r="B100" i="6"/>
  <c r="B99" i="6"/>
  <c r="B98" i="6"/>
  <c r="B95" i="6"/>
  <c r="B94" i="6"/>
  <c r="B93" i="6"/>
  <c r="B92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3" i="6"/>
  <c r="B62" i="6"/>
  <c r="B61" i="6"/>
  <c r="B58" i="6"/>
  <c r="B57" i="6"/>
  <c r="B56" i="6"/>
  <c r="B55" i="6"/>
  <c r="B54" i="6"/>
  <c r="B53" i="6"/>
  <c r="B52" i="6"/>
  <c r="B51" i="6"/>
  <c r="B50" i="6"/>
  <c r="B49" i="6"/>
  <c r="B48" i="6"/>
  <c r="B47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5" i="6"/>
  <c r="B2" i="6"/>
  <c r="B458" i="2" l="1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7" i="2"/>
  <c r="B346" i="2"/>
  <c r="B345" i="2"/>
  <c r="B344" i="2"/>
  <c r="B343" i="2"/>
  <c r="B342" i="2"/>
  <c r="B341" i="2"/>
  <c r="B340" i="2"/>
  <c r="B339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3" i="2"/>
  <c r="B132" i="2"/>
  <c r="B129" i="2"/>
  <c r="B126" i="2"/>
  <c r="B125" i="2"/>
  <c r="B124" i="2"/>
  <c r="B121" i="2"/>
  <c r="B120" i="2"/>
  <c r="B119" i="2"/>
  <c r="B118" i="2"/>
  <c r="B117" i="2"/>
  <c r="B116" i="2"/>
  <c r="B115" i="2"/>
  <c r="B114" i="2"/>
  <c r="B113" i="2"/>
  <c r="B112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2" i="2"/>
  <c r="B61" i="2"/>
  <c r="B60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5" i="2"/>
  <c r="B2" i="2"/>
</calcChain>
</file>

<file path=xl/sharedStrings.xml><?xml version="1.0" encoding="utf-8"?>
<sst xmlns="http://schemas.openxmlformats.org/spreadsheetml/2006/main" count="7753" uniqueCount="1157">
  <si>
    <t>COUNTY</t>
  </si>
  <si>
    <t>LEVY</t>
  </si>
  <si>
    <t>WELD COUNTY</t>
  </si>
  <si>
    <t>JUNIOR COLLEGE</t>
  </si>
  <si>
    <t>AIMS JUNIOR COLLEGE</t>
  </si>
  <si>
    <t>SCHOOL DISTRICTS</t>
  </si>
  <si>
    <t>SCHOOL DIST #6-GREELEY</t>
  </si>
  <si>
    <t>SCHOOL DIST 27J-BRIGHTON</t>
  </si>
  <si>
    <t>SCHOOL DIST R20J-WELDONA</t>
  </si>
  <si>
    <t>SCHOOL DIST R2J-LOVELAND</t>
  </si>
  <si>
    <t>SCHOOL DIST RE10J-BRIGGSDALE</t>
  </si>
  <si>
    <t>SCHOOL DIST RE11J-NEW RAYMER</t>
  </si>
  <si>
    <t>SCHOOL DIST RE12-GROVER</t>
  </si>
  <si>
    <t>SCHOOL DIST RE1-GILCREST</t>
  </si>
  <si>
    <t>SCHOOL DIST RE1J-LONGMONT</t>
  </si>
  <si>
    <t>SCHOOL DIST RE2-EATON</t>
  </si>
  <si>
    <t>SCHOOL DIST RE3J-KEENESBURG</t>
  </si>
  <si>
    <t>SCHOOL DIST RE4-WINDSOR</t>
  </si>
  <si>
    <t>SCHOOL DIST RE50J-WIGGINS</t>
  </si>
  <si>
    <t>SCHOOL DIST RE5J-JOHNSTOWN</t>
  </si>
  <si>
    <t>SCHOOL DIST RE7-KERSEY</t>
  </si>
  <si>
    <t>SCHOOL DIST RE8-FORT LUPTON</t>
  </si>
  <si>
    <t>SCHOOL DIST RE9-AULT</t>
  </si>
  <si>
    <t>CITIES AND TOWNS</t>
  </si>
  <si>
    <t>AULT TOWN</t>
  </si>
  <si>
    <t>BERTHOUD TOWN</t>
  </si>
  <si>
    <t>BRIGHTON TOWN</t>
  </si>
  <si>
    <t>DACONO TOWN</t>
  </si>
  <si>
    <t>EATON TOWN</t>
  </si>
  <si>
    <t>ERIE TOWN</t>
  </si>
  <si>
    <t>EVANS CITY</t>
  </si>
  <si>
    <t>FIRESTONE TOWN</t>
  </si>
  <si>
    <t>FORT LUPTON CITY</t>
  </si>
  <si>
    <t>FREDERICK TOWN</t>
  </si>
  <si>
    <t>GARDEN CITY TOWN</t>
  </si>
  <si>
    <t>GILCREST TOWN</t>
  </si>
  <si>
    <t>GREELEY CITY</t>
  </si>
  <si>
    <t>GROVER TOWN</t>
  </si>
  <si>
    <t>HUDSON TOWN</t>
  </si>
  <si>
    <t>JOHNSTOWN TOWN</t>
  </si>
  <si>
    <t>KEENESBURG TOWN</t>
  </si>
  <si>
    <t>KERSEY TOWN</t>
  </si>
  <si>
    <t>LASALLE TOWN</t>
  </si>
  <si>
    <t>LOCHBUIE TOWN</t>
  </si>
  <si>
    <t>LONGMONT TOWN</t>
  </si>
  <si>
    <t>MEAD TOWN</t>
  </si>
  <si>
    <t>MILLIKEN TOWN</t>
  </si>
  <si>
    <t>NEW RAYMER TOWN</t>
  </si>
  <si>
    <t>NORTHGLENN TOWN</t>
  </si>
  <si>
    <t>NUNN TOWN</t>
  </si>
  <si>
    <t>PIERCE TOWN</t>
  </si>
  <si>
    <t>PLATTEVILLE TOWN</t>
  </si>
  <si>
    <t>SEVERANCE TOWN</t>
  </si>
  <si>
    <t>WINDSOR TOWN</t>
  </si>
  <si>
    <t>SANITATION DISTRICTS</t>
  </si>
  <si>
    <t>BOXELDER SANITATION</t>
  </si>
  <si>
    <t>GALETON SANITATION</t>
  </si>
  <si>
    <t>ST VRAIN SANITATION</t>
  </si>
  <si>
    <t>FIRE PROTECTION DISTRICTS</t>
  </si>
  <si>
    <t>AULT FIRE</t>
  </si>
  <si>
    <t>BERTHOUD FIRE</t>
  </si>
  <si>
    <t>BERTHOUD FIRE (BOND 2018)</t>
  </si>
  <si>
    <t>BRIGGSDALE FIRE</t>
  </si>
  <si>
    <t>EATON FIRE</t>
  </si>
  <si>
    <t>EVANS FIRE</t>
  </si>
  <si>
    <t>FORT LUPTON FIRE</t>
  </si>
  <si>
    <t>FORT LUPTON FIRE (BOND 2022)</t>
  </si>
  <si>
    <t>FREDERICK-FIRESTONE FIRE</t>
  </si>
  <si>
    <t>FREDERICK-FIRESTONE FIRE (BOND 2022)</t>
  </si>
  <si>
    <t>GALETON FIRE</t>
  </si>
  <si>
    <t>GREATER BRIGHTON FIRE</t>
  </si>
  <si>
    <t>HUDSON FIRE</t>
  </si>
  <si>
    <t>JOHNSTOWN FIRE</t>
  </si>
  <si>
    <t>LASALLE FIRE</t>
  </si>
  <si>
    <t>MILLIKEN FIRE</t>
  </si>
  <si>
    <t>MILLIKEN FIRE (BOND 2024)</t>
  </si>
  <si>
    <t>MOUNTAIN VIEW FIRE</t>
  </si>
  <si>
    <t>NORTH METRO FIRE</t>
  </si>
  <si>
    <t>NORTH METRO FIRE (BOND 2025)</t>
  </si>
  <si>
    <t>NUNN FIRE</t>
  </si>
  <si>
    <t>PAWNEE FIRE</t>
  </si>
  <si>
    <t>PLATTE VALLEY FIRE</t>
  </si>
  <si>
    <t>PLATTEVILLE-GILCREST FIRE</t>
  </si>
  <si>
    <t>POUDRE VALLEY FIRE</t>
  </si>
  <si>
    <t>RAYMER-STONEHAM FIRE</t>
  </si>
  <si>
    <t>S. E. WELD FIRE</t>
  </si>
  <si>
    <t>WESTERN HILLS FIRE</t>
  </si>
  <si>
    <t>WIGGINS FIRE</t>
  </si>
  <si>
    <t>WINDSOR-SEVERANCE FIRE</t>
  </si>
  <si>
    <t>WINDSOR-SEVERANCE FIRE (BOND 2023)</t>
  </si>
  <si>
    <t>WATER DISTRICTS</t>
  </si>
  <si>
    <t>CENTRAL COLO WATER WELL (CCA)</t>
  </si>
  <si>
    <t>CENTRAL COLORADO WATER (CCW)</t>
  </si>
  <si>
    <t>CENTRAL COLORADO WATER SUBDISTRICT (CCS)</t>
  </si>
  <si>
    <t>CENTRAL WELD COUNTY WATER (CWC)</t>
  </si>
  <si>
    <t>EAST LARIMER COUNTY WATER (ELW)</t>
  </si>
  <si>
    <t>FORT COLLINS-LOVELAND WATER</t>
  </si>
  <si>
    <t>LEFT HAND WATER</t>
  </si>
  <si>
    <t>LITTLE THOMPSON WATER (LTW)</t>
  </si>
  <si>
    <t>LONGS PEAK WATER</t>
  </si>
  <si>
    <t>LOST CREEK GROUNDWATER (LCGW)</t>
  </si>
  <si>
    <t>NORTH KIOWA BIJOU GWMD GROUNDWATER(NKB)</t>
  </si>
  <si>
    <t>NORTH WELD COUNTY WATER (NWC)</t>
  </si>
  <si>
    <t>NORTHERN COLORADO WATER (NCW)</t>
  </si>
  <si>
    <t>ST VRAIN LEFT HAND WATER (SVW)</t>
  </si>
  <si>
    <t>SOIL DISTRICTS</t>
  </si>
  <si>
    <t>BIG THOMPSON CONSERVATION</t>
  </si>
  <si>
    <t>BOULDER VALLEY CONSERVATION</t>
  </si>
  <si>
    <t>CENTENNIAL CONSERVATION</t>
  </si>
  <si>
    <t>FORT COLLINS CONSERVATION</t>
  </si>
  <si>
    <t>LONGMONT CONSERVATION</t>
  </si>
  <si>
    <t>MORGAN CONSERVATION</t>
  </si>
  <si>
    <t>PLATTE VALLEY CONSERVATION</t>
  </si>
  <si>
    <t>SOUTHEAST WELD CONSERVATION</t>
  </si>
  <si>
    <t>WEST ADAMS CONSERVATION</t>
  </si>
  <si>
    <t>WEST GREELEY CONSERVATION</t>
  </si>
  <si>
    <t>IRRIGATION DISTRICTS BY ACREAGE</t>
  </si>
  <si>
    <t>Acres</t>
  </si>
  <si>
    <t>HENRYLYN IRRIGATION</t>
  </si>
  <si>
    <t>NORTHERN COLORADO WATER</t>
  </si>
  <si>
    <t>RIVERSIDE IRRIGATION</t>
  </si>
  <si>
    <t>DRAINAGE DISTRICTS BY ACREAGE</t>
  </si>
  <si>
    <t>STORM LAKE DRAINAGE DISTRICT</t>
  </si>
  <si>
    <t>MISCELLANEOUS TAX</t>
  </si>
  <si>
    <t># of 
UNITS</t>
  </si>
  <si>
    <t>LOST CREEK GROUND WATER MGMT</t>
  </si>
  <si>
    <t>NORTH KIOWA BIJOU GWMD</t>
  </si>
  <si>
    <t>SPECIAL DISTRICTS</t>
  </si>
  <si>
    <t>10TH STREET GURA</t>
  </si>
  <si>
    <t>232 METRO DISTRICT</t>
  </si>
  <si>
    <t>ALTAMIRA METRO #1</t>
  </si>
  <si>
    <t>ALTAMIRA METRO #2</t>
  </si>
  <si>
    <t>ALTAMIRA METRO #3</t>
  </si>
  <si>
    <t>ALTAMIRA METRO #4</t>
  </si>
  <si>
    <t>ALTAMIRA METRO #5</t>
  </si>
  <si>
    <t>BEEBE DRAW BOND 2018</t>
  </si>
  <si>
    <t>BEEBE DRAW LAW ENF</t>
  </si>
  <si>
    <t>BEEBE DRAW METRO 1</t>
  </si>
  <si>
    <t>BEEBE DRAW METRO 2</t>
  </si>
  <si>
    <t>BLUE LAKE METRO #1</t>
  </si>
  <si>
    <t>BLUE LAKE METRO #2</t>
  </si>
  <si>
    <t>BLUE LAKE METRO #3</t>
  </si>
  <si>
    <t>BRIDLE CREEK METRO #1</t>
  </si>
  <si>
    <t>BRIDLE CREEK METRO #2</t>
  </si>
  <si>
    <t>BRIGHTON URBAN RENEWAL</t>
  </si>
  <si>
    <t>BROMLEY PARK METRO #2</t>
  </si>
  <si>
    <t>CARBON VALLEY REC</t>
  </si>
  <si>
    <t>CARRIAGE HILLS METRO</t>
  </si>
  <si>
    <t>CENTENNIAL CROSSING METRO #1</t>
  </si>
  <si>
    <t>CENTENNIAL CROSSING METRO #2</t>
  </si>
  <si>
    <t>CENTENNIAL CROSSING METRO #3</t>
  </si>
  <si>
    <t>CENTENNIAL CROSSING METRO #4</t>
  </si>
  <si>
    <t>CENTENNIAL CROSSING METRO #5</t>
  </si>
  <si>
    <t>CENTENNIAL CROSSING METRO #6</t>
  </si>
  <si>
    <t>CENTENNIAL CROSSING METRO #7</t>
  </si>
  <si>
    <t>CENTENNIAL CROSSING METRO #8</t>
  </si>
  <si>
    <t>CITY CENTER WEST COMMERCIAL METRO</t>
  </si>
  <si>
    <t>CITY CENTER WEST RESIDENTIAL METRO</t>
  </si>
  <si>
    <t>CLEARVIEW LIBRARY</t>
  </si>
  <si>
    <t>COLLIERS HILL METRO #1</t>
  </si>
  <si>
    <t>COLLIERS HILL METRO #2</t>
  </si>
  <si>
    <t>COLLIERS HILL METRO #3</t>
  </si>
  <si>
    <t>COTTONWOOD GREENS #1</t>
  </si>
  <si>
    <t>COTTONWOOD GREENS #2</t>
  </si>
  <si>
    <t>COTTONWOOD GREENS #3</t>
  </si>
  <si>
    <t>COTTONWOOD GREENS #4</t>
  </si>
  <si>
    <t>COTTONWOOD GREENS #5</t>
  </si>
  <si>
    <t>COTTONWOOD HOLLOW COMMERCIAL METRO</t>
  </si>
  <si>
    <t>COTTONWOOD HOLLOW RESIDENTIAL METRO</t>
  </si>
  <si>
    <t>DACONO ESTATES METRO</t>
  </si>
  <si>
    <t>DEER TRAILS METRO</t>
  </si>
  <si>
    <t>DOWNTOWN DEVELOPMENT AUTHORITY</t>
  </si>
  <si>
    <t>EAGLE MEADOW METRO</t>
  </si>
  <si>
    <t>EAST 8TH STREET GURA</t>
  </si>
  <si>
    <t>EASTERN CORRIDOR METRO DISTRICT</t>
  </si>
  <si>
    <t>EATON REC DISTRICT</t>
  </si>
  <si>
    <t>ERIE AREA 4 TIF</t>
  </si>
  <si>
    <t>ERIE COMMONS METRO #1</t>
  </si>
  <si>
    <t>ERIE COMMONS METRO #2</t>
  </si>
  <si>
    <t xml:space="preserve">ERIE CORP CENTER METRO #1 </t>
  </si>
  <si>
    <t xml:space="preserve">ERIE CORP CENTER METRO #2 </t>
  </si>
  <si>
    <t>ERIE CORP CENTER METRO #3</t>
  </si>
  <si>
    <t>ERIE HIGHLANDS METRO #1</t>
  </si>
  <si>
    <t>ERIE HIGHLANDS METRO #2</t>
  </si>
  <si>
    <t>ERIE HIGHLANDS METRO #3</t>
  </si>
  <si>
    <t>ERIE HIGHLANDS METRO #4</t>
  </si>
  <si>
    <t>ERIE HIGHLANDS METRO #5</t>
  </si>
  <si>
    <t>ERIE HISTORIC URBAN RENEWAL</t>
  </si>
  <si>
    <t>ERIE URBAN RENEWAL</t>
  </si>
  <si>
    <t>FORT LUPTON URBAN RENEWAL AUTHORITY</t>
  </si>
  <si>
    <t>GODDING HOLLOW METRO</t>
  </si>
  <si>
    <t>GREAT WESTERN METRO #1</t>
  </si>
  <si>
    <t>GREAT WESTERN METRO #2</t>
  </si>
  <si>
    <t>GREAT WESTERN METRO #3</t>
  </si>
  <si>
    <t>GREAT WESTERN METRO #4</t>
  </si>
  <si>
    <t>GREAT WESTERN METRO #5</t>
  </si>
  <si>
    <t>GREAT WESTERN METRO #6</t>
  </si>
  <si>
    <t>GREAT WESTERN METRO #7</t>
  </si>
  <si>
    <t>GREAT WESTERN SUGAR GURA</t>
  </si>
  <si>
    <t>GREELEY MALL GURA</t>
  </si>
  <si>
    <t>GREENS METRO</t>
  </si>
  <si>
    <t>GREENSPIRE METRO #1</t>
  </si>
  <si>
    <t>GREENSPIRE METRO #2</t>
  </si>
  <si>
    <t>GREENSPIRE METRO #3</t>
  </si>
  <si>
    <t>GREENWALD FARMS METRO #1</t>
  </si>
  <si>
    <t>GREENWALD FARMS METRO #2</t>
  </si>
  <si>
    <t>HIDDEN CREEK METRO DISTRICT</t>
  </si>
  <si>
    <t>HIDDEN VALLEY FARM METRO #1</t>
  </si>
  <si>
    <t>HIDDEN VALLEY FARM METRO #2</t>
  </si>
  <si>
    <t>HIDDEN VALLEY FARM METRO #3</t>
  </si>
  <si>
    <t>HIDDEN VALLEY FARM METRO #4</t>
  </si>
  <si>
    <t>HIGH PLAINS LIBRARY</t>
  </si>
  <si>
    <t>HIGH PLAINS METRO #1</t>
  </si>
  <si>
    <t>HIGH PLAINS METRO #2</t>
  </si>
  <si>
    <t>HIGH PLAINS METRO #3</t>
  </si>
  <si>
    <t>HIGH PLAINS METRO #4</t>
  </si>
  <si>
    <t>HIGHLAND ESTATES METRO</t>
  </si>
  <si>
    <t>HIGHLANDS METRO #1</t>
  </si>
  <si>
    <t>HIGHLANDS METRO #2</t>
  </si>
  <si>
    <t>HIGHLANDS METRO #3</t>
  </si>
  <si>
    <t>HIGHLANDS METRO #4</t>
  </si>
  <si>
    <t>HIGHLANDS METRO #5</t>
  </si>
  <si>
    <t>HIGHWAY 119 METRO #1</t>
  </si>
  <si>
    <t>HIGHWAY 119 METRO #2</t>
  </si>
  <si>
    <t>HIGHWAY 119 METRO #3</t>
  </si>
  <si>
    <t>HIGHWAY 119 METRO #4</t>
  </si>
  <si>
    <t>HIGHWAY 119 METRO #5</t>
  </si>
  <si>
    <t>HIGHWAY 119 METRO #6</t>
  </si>
  <si>
    <t>HINKLE FARMS METRO DISTRICT</t>
  </si>
  <si>
    <t>HOMESTEAD METRO</t>
  </si>
  <si>
    <t>HUDSON HILLS METRO</t>
  </si>
  <si>
    <t>IRON MOUNTAIN METRO #1</t>
  </si>
  <si>
    <t>IRON MOUNTAIN METRO #2</t>
  </si>
  <si>
    <t>IRON MOUNTAIN METRO #3</t>
  </si>
  <si>
    <t xml:space="preserve">JACOBY FARM METRO </t>
  </si>
  <si>
    <t>JOHNSTOWN FARMS METRO</t>
  </si>
  <si>
    <t>KITELEY RANCH METRO</t>
  </si>
  <si>
    <t>LEGACY PARK METRO #1</t>
  </si>
  <si>
    <t>LEGACY PARK METRO #2</t>
  </si>
  <si>
    <t>LIBERTY MEAD METRO</t>
  </si>
  <si>
    <t>LIBERTY RANCH METRO</t>
  </si>
  <si>
    <t>LLA METRO DISTRICT #1</t>
  </si>
  <si>
    <t>LLA METRO DISTRICT #2</t>
  </si>
  <si>
    <t>MARKETPLACE METRO</t>
  </si>
  <si>
    <t>MEAD PLACE METRO #1</t>
  </si>
  <si>
    <t>MEAD PLACE METRO #2</t>
  </si>
  <si>
    <t>MEAD PLACE METRO #3</t>
  </si>
  <si>
    <t>MEAD PLACE METRO #4</t>
  </si>
  <si>
    <t>MEAD PLACE METRO #5</t>
  </si>
  <si>
    <t>MEAD PLACE METRO #6</t>
  </si>
  <si>
    <t>MEAD VILLAGE METRO</t>
  </si>
  <si>
    <t>MEAD WESTERN MEADOWS METRO</t>
  </si>
  <si>
    <t>MEADOWLARK BUSINESS PARK URBAN RENEWAL</t>
  </si>
  <si>
    <t>MESA RIDGE METRO DISTRICT</t>
  </si>
  <si>
    <t>MILLER RANCH 1918 METRO #1</t>
  </si>
  <si>
    <t>MINERS VILLAGE METRO #1</t>
  </si>
  <si>
    <t>MINERS VILLAGE METRO #2</t>
  </si>
  <si>
    <t>MINERS VILLAGE METRO #3</t>
  </si>
  <si>
    <t>MORGAN HILL METRO #1</t>
  </si>
  <si>
    <t>MORGAN HILL METRO #2</t>
  </si>
  <si>
    <t>MORGAN HILL METRO #3</t>
  </si>
  <si>
    <t>MOUNTAIN SHADOWS METRO</t>
  </si>
  <si>
    <t>NEIGHBORS POINT METRO</t>
  </si>
  <si>
    <t>NEW WINDSOR METRO DIST</t>
  </si>
  <si>
    <t>NORTH BRIGHTON URBAN RENEWAL 2</t>
  </si>
  <si>
    <t>NORTH LAND INDUSTRIAL METRO DISTRICT #1</t>
  </si>
  <si>
    <t>NORTH LAND INDUSTRIAL METRO DISTRICT #2</t>
  </si>
  <si>
    <t>NORTH SUBURBAN METRO #1</t>
  </si>
  <si>
    <t>NORTH SUBURBAN METRO #2</t>
  </si>
  <si>
    <t>NORTH SUBURBAN METRO #3</t>
  </si>
  <si>
    <t>NORTH SUBURBAN METRO #4</t>
  </si>
  <si>
    <t>NORTHERN FIRESTONE URBAN RENEWAL</t>
  </si>
  <si>
    <t>NORTHLAKE METRO DISTRICT #1</t>
  </si>
  <si>
    <t>NORTHLAKE METRO DISTRICT #2</t>
  </si>
  <si>
    <t>NORTHLAKE METRO DISTRICT #3</t>
  </si>
  <si>
    <t>NORTHLAKE METRO DISTRICT #4</t>
  </si>
  <si>
    <t>NORTHLAKE METRO DISTRICT #5</t>
  </si>
  <si>
    <t>NP125 METRO</t>
  </si>
  <si>
    <t>PEAKS INDUSTRIAL METRO</t>
  </si>
  <si>
    <t>PINNACLE FARMS METRO</t>
  </si>
  <si>
    <t>PIONEER COMMUNITY LAW ENF</t>
  </si>
  <si>
    <t>PIONEER METRO #1</t>
  </si>
  <si>
    <t>PIONEER METRO #2</t>
  </si>
  <si>
    <t>PIONEER METRO #3</t>
  </si>
  <si>
    <t>PIONEER METRO #4</t>
  </si>
  <si>
    <t>PIONEER METRO #5</t>
  </si>
  <si>
    <t>PIONEER METRO #6</t>
  </si>
  <si>
    <t>PIONEER REGIONAL METRO</t>
  </si>
  <si>
    <t>POUDRE TECH METRO</t>
  </si>
  <si>
    <t>RAINDANCE METRO #1</t>
  </si>
  <si>
    <t>RAINDANCE METRO #2</t>
  </si>
  <si>
    <t>RAINDANCE METRO #3</t>
  </si>
  <si>
    <t>RAINDANCE METRO #4</t>
  </si>
  <si>
    <t>RANGE VIEW ESTATES METRO</t>
  </si>
  <si>
    <t>REDTAIL RANCH METRO DISTRICT</t>
  </si>
  <si>
    <t>RESOURCE COLO WATER &amp; SANITATION METRO</t>
  </si>
  <si>
    <t>RIDGE LANDS METRO</t>
  </si>
  <si>
    <t xml:space="preserve">RTD </t>
  </si>
  <si>
    <t>SADDLER RIDGE METRO</t>
  </si>
  <si>
    <t>SAND HILLS METRO</t>
  </si>
  <si>
    <t>SEVERANCE SHORES METRO DISTRICT #1</t>
  </si>
  <si>
    <t>SEVERANCE SHORES METRO DISTRICT #2</t>
  </si>
  <si>
    <t>SEVERANCE SHORES METRO DISTRICT #3</t>
  </si>
  <si>
    <t>SEVERANCE SHORES METRO DISTRICT #4</t>
  </si>
  <si>
    <t>SIERRA VISTA METRO</t>
  </si>
  <si>
    <t>SILVER PEAKS METRO DIST #1</t>
  </si>
  <si>
    <t>SILVER PEAKS METRO DIST #2</t>
  </si>
  <si>
    <t>SILVER PEAKS METRO DIST #3</t>
  </si>
  <si>
    <t>SILVER PEAKS METRO DIST #4</t>
  </si>
  <si>
    <t>SILVER PEAKS METRO DIST #5</t>
  </si>
  <si>
    <t>SMPG METRO #1</t>
  </si>
  <si>
    <t>SMPG METRO #2</t>
  </si>
  <si>
    <t>SMPG METRO #3</t>
  </si>
  <si>
    <t>SMPG METRO #4</t>
  </si>
  <si>
    <t>SMPG METRO #5</t>
  </si>
  <si>
    <t>SMPG METRO #6</t>
  </si>
  <si>
    <t>SOUTH BEEBE DRAW METRO</t>
  </si>
  <si>
    <t>SOUTH WELD METROPOLITAN</t>
  </si>
  <si>
    <t>SOUTHERN FIRESTONE URBAN RENEWAL</t>
  </si>
  <si>
    <t>SPRINGS SOUTH METRO</t>
  </si>
  <si>
    <t>ST VRAIN LAKES METRO #1</t>
  </si>
  <si>
    <t>ST VRAIN LAKES METRO #2</t>
  </si>
  <si>
    <t>ST VRAIN LAKES METRO #3</t>
  </si>
  <si>
    <t>ST VRAIN LAKES METRO #4</t>
  </si>
  <si>
    <t>STONEBRAKER METRO</t>
  </si>
  <si>
    <t>STONERIDGE METRO DISTRICT</t>
  </si>
  <si>
    <t>SUMMERFIELD METRO #1</t>
  </si>
  <si>
    <t>SUMMERFIELD METRO #2</t>
  </si>
  <si>
    <t>SUMMERFIELD METRO #3</t>
  </si>
  <si>
    <t>SUNSET PARKS METRO</t>
  </si>
  <si>
    <t>SW WELD LAW ENF</t>
  </si>
  <si>
    <t>SWEETGRASS METRO #1</t>
  </si>
  <si>
    <t>SWEETGRASS METRO #2</t>
  </si>
  <si>
    <t>SWEETGRASS METRO #3</t>
  </si>
  <si>
    <t>TACINCALA METRO DISTRICT #1</t>
  </si>
  <si>
    <t>TACINCALA METRO DISTRICT #2</t>
  </si>
  <si>
    <t>TACINCALA METRO DISTRICT #3</t>
  </si>
  <si>
    <t>TACINCALA METRO DISTRICT #4</t>
  </si>
  <si>
    <t>TACINCALA METRO DISTRICT #5</t>
  </si>
  <si>
    <t>TAILHOLT METRO DISTRICT #1</t>
  </si>
  <si>
    <t>TAILHOLT METRO DISTRICT #2</t>
  </si>
  <si>
    <t>TAILHOLT METRO DISTRICT #3</t>
  </si>
  <si>
    <t>THE RESERVE METRO DISTRICT #1</t>
  </si>
  <si>
    <t>THE RESERVE METRO DISTRICT #2</t>
  </si>
  <si>
    <t>THE RESERVE METRO DISTRICT #3</t>
  </si>
  <si>
    <t>THE RIDGE AT HARMONY ROAD METRO #1</t>
  </si>
  <si>
    <t>THE RIDGE AT HARMONY ROAD METRO 2</t>
  </si>
  <si>
    <t>THE RIDGE AT HARMONY ROAD METRO 3</t>
  </si>
  <si>
    <t>THE SPRINGS METRO</t>
  </si>
  <si>
    <t>THOMPSON RIVER REC</t>
  </si>
  <si>
    <t>TRI-POINT COMMERCIAL METRO</t>
  </si>
  <si>
    <t>TRI-POINT RESIDENTIAL METRO</t>
  </si>
  <si>
    <t>VILLAGE EAST COMMUNITY METRO DISTRICT</t>
  </si>
  <si>
    <t>VILLAGE EAST METRO #1</t>
  </si>
  <si>
    <t>VILLAGE EAST METRO #2</t>
  </si>
  <si>
    <t>VILLAGE EAST METRO #3</t>
  </si>
  <si>
    <t>VISTA RIDGE METRO DISTRICT</t>
  </si>
  <si>
    <t>WATER VALLEY METRO 1</t>
  </si>
  <si>
    <t>WATER VALLEY METRO 2</t>
  </si>
  <si>
    <t>WATERFRONT AT FOSTER LAKE METRO 1</t>
  </si>
  <si>
    <t>WATERFRONT AT FOSTER LAKE METRO 2</t>
  </si>
  <si>
    <t>WATERFRONT AT FOSTER LAKE METRO 3</t>
  </si>
  <si>
    <t>WESTRIDGE METRO DISTRICT #1</t>
  </si>
  <si>
    <t>WESTRIDGE METRO DISTRICT #2</t>
  </si>
  <si>
    <t>WESTRIDGE METRO DISTRICT #3</t>
  </si>
  <si>
    <t>WESTRIDGE METRO DISTRICT #4</t>
  </si>
  <si>
    <t>WESTRIDGE METRO DISTRICT #5</t>
  </si>
  <si>
    <t>WESTVIEW METRO DISTRICT</t>
  </si>
  <si>
    <t>WILDFLOWER METRO #1</t>
  </si>
  <si>
    <t>WILDFLOWER METRO #2</t>
  </si>
  <si>
    <t>WILDFLOWER METRO #3</t>
  </si>
  <si>
    <t>WINDSHIRE PARK METRO #1</t>
  </si>
  <si>
    <t>WINDSHIRE PARK METRO #2</t>
  </si>
  <si>
    <t>WINDSOR DOWNTOWN DEVELOPMENT (WDDA)</t>
  </si>
  <si>
    <t>WINTER FARM METRO DIST #1</t>
  </si>
  <si>
    <t>WINTER FARM METRO DIST #2</t>
  </si>
  <si>
    <t>WINTER FARM METRO DIST #3</t>
  </si>
  <si>
    <t>WYNDHAM HILL METRO #1</t>
  </si>
  <si>
    <t>WYNDHAM HILL METRO #2</t>
  </si>
  <si>
    <t>WYNDHAM HILL METRO #3</t>
  </si>
  <si>
    <t>WINDSOR DOWNTOWN DEVELOPMENT</t>
  </si>
  <si>
    <t>CENTRAL COLORADO WATER SUBDISTRICT(CCS)</t>
  </si>
  <si>
    <t>NORTH KIOWA BIJOU GWMD GROUNDWATER</t>
  </si>
  <si>
    <t>ACRES</t>
  </si>
  <si>
    <t># of UNITS</t>
  </si>
  <si>
    <t>CENTRAL FIRESTONE URA</t>
  </si>
  <si>
    <t>EAGLE BUSINESS PARK URBAN RENEWAL</t>
  </si>
  <si>
    <t>ERIE CORP CENTER METRO #1</t>
  </si>
  <si>
    <t>ERIE CORP CENTER METRO #2</t>
  </si>
  <si>
    <t>JACOBY FARM METRO</t>
  </si>
  <si>
    <t>MAPLE RIDGE METRO DISTRICT</t>
  </si>
  <si>
    <t>MEAD URBAN RENEWAL AUTHORITY</t>
  </si>
  <si>
    <t>MEADOWLARK BUSINESS PARK URA</t>
  </si>
  <si>
    <t>MINER'S VILLAGE URBAN RENEWAL</t>
  </si>
  <si>
    <t>RTD</t>
  </si>
  <si>
    <t>SCHILLINGER URBAN RENEWAL AUTHORITY</t>
  </si>
  <si>
    <t>SHAKLEE CENTRE METRO DISTRICT #1</t>
  </si>
  <si>
    <t>SILVER PEAKS EAST METRO DISTRICT</t>
  </si>
  <si>
    <t>WYNDHAM HILL TOWN CENTER URA</t>
  </si>
  <si>
    <t>FRONT RANGE FIRE RESCUE</t>
  </si>
  <si>
    <t>Units</t>
  </si>
  <si>
    <t># of
UNITS</t>
  </si>
  <si>
    <t>BEEBE DRAW FARMS MD #2 - CAP PLEDGE 2051</t>
  </si>
  <si>
    <t>BEEBE DRAW FARMS MD #2 - CAP PLEDGE 2055</t>
  </si>
  <si>
    <t>CITY CENTER WEST RESIDENTIAL METRO #2</t>
  </si>
  <si>
    <t>CONESTOGA METRO DISTRICT #1</t>
  </si>
  <si>
    <t>CONESTOGA METRO DISTRICT #2</t>
  </si>
  <si>
    <t>CONESTOGA METRO DISTRICT #3</t>
  </si>
  <si>
    <t>CONESTOGA METRO DISTRICT #4</t>
  </si>
  <si>
    <t>CONESTOGA METRO DISTRICT #5</t>
  </si>
  <si>
    <t>DACONO URBAN RENEWAL AUTHORITY</t>
  </si>
  <si>
    <t>DOUTHIT METRO DISTRICT</t>
  </si>
  <si>
    <t>EATON AREA PARK AND RECREATION DIST.</t>
  </si>
  <si>
    <t>GATEWAY TO FREDERICK MD #1</t>
  </si>
  <si>
    <t>GATEWAY TO FREDERICK MD #2</t>
  </si>
  <si>
    <t>GATEWAY TO FREDERICK MD #3</t>
  </si>
  <si>
    <t>GATEWAY TO FREDERICK MD #4</t>
  </si>
  <si>
    <t>GATEWAY TO FREDERICK MD #5</t>
  </si>
  <si>
    <t>GATEWAY TO FREDERICK MD #6</t>
  </si>
  <si>
    <t>GOLDEN EAGLE ACRES MD #1</t>
  </si>
  <si>
    <t>GOLDEN EAGLE ACRES MD #2</t>
  </si>
  <si>
    <t>GOLDEN EAGLE ACRES MD #3</t>
  </si>
  <si>
    <t>HIGHWAY 119 METRO #10</t>
  </si>
  <si>
    <t>HIGHWAY 119 METRO #7</t>
  </si>
  <si>
    <t>HIGHWAY 119 METRO #8</t>
  </si>
  <si>
    <t>HIGHWAY 119 METRO #9</t>
  </si>
  <si>
    <t>HUNTERS OVERLOOK MD #1</t>
  </si>
  <si>
    <t>HUNTERS OVERLOOK MD #2</t>
  </si>
  <si>
    <t>HUNTERS OVERLOOK MD #3</t>
  </si>
  <si>
    <t>HUNTERS OVERLOOK MD #4</t>
  </si>
  <si>
    <t>HUNTERS OVERLOOK MD #5</t>
  </si>
  <si>
    <t>HUNTERS OVERLOOK MD #6</t>
  </si>
  <si>
    <t>HUNTERS OVERLOOK MD #7</t>
  </si>
  <si>
    <t>HUNTERS OVERLOOK MD #8</t>
  </si>
  <si>
    <t>MOUNTAIN SKY METRO DISTRICT</t>
  </si>
  <si>
    <t>SEVERANCE SOUTH MD #1</t>
  </si>
  <si>
    <t>SEVERANCE SOUTH MD #2</t>
  </si>
  <si>
    <t>SEVERANCE SOUTH MD #3</t>
  </si>
  <si>
    <t>SEVERANCE SOUTH MD #4</t>
  </si>
  <si>
    <t>SHAKLEE CENTRE METRO DISTRICT #2</t>
  </si>
  <si>
    <t>SHAKLEE CENTRE METRO DISTRICT #3</t>
  </si>
  <si>
    <t>SHAKLEE CENTRE METRO DISTRICT #4</t>
  </si>
  <si>
    <t>SHAKLEE CENTRE METRO DISTRICT #5</t>
  </si>
  <si>
    <t>SHAKLEE CENTRE METRO DISTRICT #6</t>
  </si>
  <si>
    <t>SIERRA VISTA METRO DIST</t>
  </si>
  <si>
    <t>SILVERSTONE METRO DISTRICT #1</t>
  </si>
  <si>
    <t>SILVERSTONE METRO DISTRICT #2</t>
  </si>
  <si>
    <t>SILVERSTONE METRO DISTRICT #3</t>
  </si>
  <si>
    <t>TIMNATH TOWN</t>
  </si>
  <si>
    <t>MOUNTAIN VIEW FIRE RESCUE DISTRICT</t>
  </si>
  <si>
    <t>ANDREWS FARM METRO DISTRICT #1</t>
  </si>
  <si>
    <t>ANDREWS FARM METRO DISTRICT #2</t>
  </si>
  <si>
    <t>HIGHWAY 85 CORRIDOR URBAN RENEWAL</t>
  </si>
  <si>
    <t>HISTORIC EVANS URBAN RENEWAL</t>
  </si>
  <si>
    <t>JDV METRO DISTRICT</t>
  </si>
  <si>
    <t>LAKE BLUFF METRO DISTRICT #1</t>
  </si>
  <si>
    <t>LAKE BLUFF METRO DISTRICT #2</t>
  </si>
  <si>
    <t>LAKE BLUFF METRO DISTRICT #3</t>
  </si>
  <si>
    <t>MEAD VILLAGE MD #2</t>
  </si>
  <si>
    <t>MEAD VILLAGE MD #3</t>
  </si>
  <si>
    <t>MEAD VILLAGE MD #4</t>
  </si>
  <si>
    <t>MEAD VILLAGE METRO #1</t>
  </si>
  <si>
    <t>PEAKVIEW METRO DISTRICT #1</t>
  </si>
  <si>
    <t>PEAKVIEW METRO DISTRICT #2</t>
  </si>
  <si>
    <t>PEAKVIEW METRO DISTRICT #3</t>
  </si>
  <si>
    <t>PEAKVIEW METRO DISTRICT #4</t>
  </si>
  <si>
    <t>RAINDANCE METRO #3 (BOND 2047)</t>
  </si>
  <si>
    <t>SILVER PEAKS METRO DIST #6</t>
  </si>
  <si>
    <t>SILVER PEAKS METRO DIST #7</t>
  </si>
  <si>
    <t>ST VRAIN LAKES METRO #2 (BOND 2058)</t>
  </si>
  <si>
    <t>THE SHORES ON PLUM CREEK MD #1</t>
  </si>
  <si>
    <t>THE SHORES ON PLUM CREEK MD #2</t>
  </si>
  <si>
    <t>THE SHORES ON PLUM CREEK MD #3</t>
  </si>
  <si>
    <t>THE SHORES ON PLUM CREEK MD #4</t>
  </si>
  <si>
    <t>THE SHORES ON PLUM CREEK MD #5</t>
  </si>
  <si>
    <t>TRIPLE CREEK METRO DISTRICT #1</t>
  </si>
  <si>
    <t>TRIPLE CREEK METRO DISTRICT #2</t>
  </si>
  <si>
    <t>WESTGATE METRO DISTRICT #1</t>
  </si>
  <si>
    <t>WESTGATE METRO DISTRICT #2</t>
  </si>
  <si>
    <t>WESTGATE METRO DISTRICT #3</t>
  </si>
  <si>
    <t>WESTGATE METRO DISTRICT #4</t>
  </si>
  <si>
    <t>CITIES AND TOWNS (cont'd)</t>
  </si>
  <si>
    <t>FIRE PROTECTION DISTRICTS (cont'd)</t>
  </si>
  <si>
    <t>SPECIAL DISTRICTS (cont'd)</t>
  </si>
  <si>
    <t>BLUE LAKE METRO DISTRICT #4</t>
  </si>
  <si>
    <t>BLUE LAKE METRO DISTRICT #5</t>
  </si>
  <si>
    <t>BLUE LAKE METRO DISTRICT #6</t>
  </si>
  <si>
    <t>COBBLESTONE METRO DISTRICT #1</t>
  </si>
  <si>
    <t>COBBLESTONE METRO DISTRICT #2</t>
  </si>
  <si>
    <t>COBBLESTONE METRO DISTRICT #3</t>
  </si>
  <si>
    <t>COBBLESTONE METRO DISTRICT #4</t>
  </si>
  <si>
    <t>ERIE COMMONS METRO DISTRICT 3</t>
  </si>
  <si>
    <t>EVAN'S PLACE METRO DISTRICT</t>
  </si>
  <si>
    <t>FREDERICK METRO DISTRICT</t>
  </si>
  <si>
    <t>FUTURE LEGEND SPORTS PARK METRO DISTRICT 1</t>
  </si>
  <si>
    <t>FUTURE LEGEND SPORTS PARK METRO DISTRICT 2</t>
  </si>
  <si>
    <t>HIGHLANDS MEAD METRO DISTRICT</t>
  </si>
  <si>
    <t>HOMESTEAD RANCH METRO DISTRICT 1</t>
  </si>
  <si>
    <t>HOMESTEAD RANCH METRO DISTRICT 2</t>
  </si>
  <si>
    <t>HOMESTEAD RANCH METRO DISTRICT 3</t>
  </si>
  <si>
    <t>HOMESTEAD RANCH METRO DISTRICT 4</t>
  </si>
  <si>
    <t>JOHNSTOWN VILLAGE METRO DISTRICT #1</t>
  </si>
  <si>
    <t>JOHNSTOWN VILLAGE METRO DISTRICT #2</t>
  </si>
  <si>
    <t>JOHNSTOWN VILLAGE METRO DISTRICT #3</t>
  </si>
  <si>
    <t>JOHNSTOWN VILLAGE METRO DISTRICT #4</t>
  </si>
  <si>
    <t>JOHNSTOWN VILLAGE METRO DISTRICT #5</t>
  </si>
  <si>
    <t>NORTHRIDGE ESTATES METRO DISTRICT #1</t>
  </si>
  <si>
    <t>NORTHRIDGE ESTATES METRO DISTRICT #2</t>
  </si>
  <si>
    <t>NORTHRIDGE ESTATES METRO DISTRICT #3</t>
  </si>
  <si>
    <t>PROSPERITY METRO DISTRICT</t>
  </si>
  <si>
    <t>RED BARN METRO DISTRICT</t>
  </si>
  <si>
    <t>RM MEAD METRO DISTRICT</t>
  </si>
  <si>
    <t>SKYVIEW MEADOWS METRO DISTRICT</t>
  </si>
  <si>
    <t>THE RIDGE AT HARMONY ROAD METRO DISTRICT 4</t>
  </si>
  <si>
    <t>THE SHORES ON PLUM CREEK MD #6</t>
  </si>
  <si>
    <t>THE SHORES ON PLUM CREEK MD #7</t>
  </si>
  <si>
    <t>THE SHORES ON PLUM CREEK MD#10</t>
  </si>
  <si>
    <t>THE SHORES ON PLUM CREEK MD#8</t>
  </si>
  <si>
    <t>THE SHORES ON PLUM CREEK MD#9</t>
  </si>
  <si>
    <t>SCHOOL DIST 6-GREELEY</t>
  </si>
  <si>
    <t>FRONT RANGE FIRE RESCUE FPD</t>
  </si>
  <si>
    <t>MOUNTAIN VIEW FIRE PROTECTION</t>
  </si>
  <si>
    <t>LIBRARY DISTRICTS</t>
  </si>
  <si>
    <t>RECREATION DISTRICTS</t>
  </si>
  <si>
    <t>UPPER CROW CREEK GROUND WATER MD</t>
  </si>
  <si>
    <t>BUSINESS IMPROVEMENT  DISTRICTS</t>
  </si>
  <si>
    <t>FUTURE LEGENDS SPORTS PARK BID</t>
  </si>
  <si>
    <t>34 9.5 METROPOLITAN DISTRICT</t>
  </si>
  <si>
    <t>ALTAMIRA METRO 1</t>
  </si>
  <si>
    <t>ALTAMIRA METRO 2</t>
  </si>
  <si>
    <t>ALTAMIRA METRO 3</t>
  </si>
  <si>
    <t>ALTAMIRA METRO 4</t>
  </si>
  <si>
    <t>ALTAMIRA METRO 5</t>
  </si>
  <si>
    <t>ANDREWS FARM METRO DISTRICT 1</t>
  </si>
  <si>
    <t>ANDREWS FARM METRO DISTRICT 2</t>
  </si>
  <si>
    <t>BEEBE DRAW FARMS MD 2 - CAP PLEDGE 2051</t>
  </si>
  <si>
    <t>BEEBE DRAW FARMS MD 2 - CAP PLEDGE 2055</t>
  </si>
  <si>
    <t>BIGHORN URBAN RENEWAL AUTHORITY</t>
  </si>
  <si>
    <t>BLUE LAKE METRO DISTRICT 1</t>
  </si>
  <si>
    <t>BLUE LAKE METRO DISTRICT 2</t>
  </si>
  <si>
    <t>BLUE LAKE METRO DISTRICT 3</t>
  </si>
  <si>
    <t>BLUE LAKE METRO DISTRICT 4</t>
  </si>
  <si>
    <t>BLUE LAKE METRO DISTRICT 5</t>
  </si>
  <si>
    <t>BLUE LAKE METRO DISTRICT 6</t>
  </si>
  <si>
    <t>BRIDLE CREEK METRO DISTRICT 1</t>
  </si>
  <si>
    <t>BROMLEY PARK METRO 2</t>
  </si>
  <si>
    <t>CACHE METROPOLITAN DISTRICT NO. 1</t>
  </si>
  <si>
    <t>CACHE METROPOLITAN DISTRICT NO. 2</t>
  </si>
  <si>
    <t>CACHE METROPOLITAN DISTRICT NO. 3</t>
  </si>
  <si>
    <t>CACHE METROPOLITAN DISTRICT NO. 4</t>
  </si>
  <si>
    <t>CACHE METROPOLITAN DISTRICT NO. 5</t>
  </si>
  <si>
    <t>CACHE METROPOLITAN DISTRICT NO. 6</t>
  </si>
  <si>
    <t>CACHE METROPOLITAN DISTRICT NO. 7</t>
  </si>
  <si>
    <t>CACHE METROPOLITAN DISTRICT NO. 8</t>
  </si>
  <si>
    <t>CENTENNIAL CROSSING METRO 1</t>
  </si>
  <si>
    <t>CENTENNIAL CROSSING METRO 2</t>
  </si>
  <si>
    <t>CENTENNIAL CROSSING METRO 3</t>
  </si>
  <si>
    <t>CENTENNIAL CROSSING METRO 8</t>
  </si>
  <si>
    <t>CITY CENTER WEST RESIDENTIAL METRO 2</t>
  </si>
  <si>
    <t>CLEARVIEW VILLAGES METRO DISTRICT</t>
  </si>
  <si>
    <t>COBBLESTONE METRO DISTRICT 1</t>
  </si>
  <si>
    <t>COBBLESTONE METRO DISTRICT 2</t>
  </si>
  <si>
    <t>COBBLESTONE METRO DISTRICT 3</t>
  </si>
  <si>
    <t>COBBLESTONE METRO DISTRICT 4</t>
  </si>
  <si>
    <t>COLLIERS HILL METRO 1</t>
  </si>
  <si>
    <t>COLLIERS HILL METRO 2</t>
  </si>
  <si>
    <t>COLLIERS HILL METRO 3</t>
  </si>
  <si>
    <t>CONESTOGA METRO DISTRICT 1</t>
  </si>
  <si>
    <t>CONESTOGA METRO DISTRICT 2</t>
  </si>
  <si>
    <t>CONESTOGA METRO DISTRICT 3</t>
  </si>
  <si>
    <t>CONESTOGA METRO DISTRICT 4</t>
  </si>
  <si>
    <t>CONESTOGA METRO DISTRICT 5</t>
  </si>
  <si>
    <t>COTTONWOOD GREENS 1</t>
  </si>
  <si>
    <t>COTTONWOOD GREENS 2</t>
  </si>
  <si>
    <t>COTTONWOOD GREENS 5</t>
  </si>
  <si>
    <t>DACONO II URBAN RENEWAL AUTHORITY</t>
  </si>
  <si>
    <t>ERIE COMMONS METRO DISTRICT 1</t>
  </si>
  <si>
    <t>ERIE COMMONS METRO DISTRICT 2</t>
  </si>
  <si>
    <t>ERIE CORP CENTER METRO 1</t>
  </si>
  <si>
    <t>ERIE CORP CENTER METRO 2</t>
  </si>
  <si>
    <t>ERIE CORP CENTER METRO 3</t>
  </si>
  <si>
    <t>ERIE HIGHLANDS METRO 1</t>
  </si>
  <si>
    <t>ERIE HIGHLANDS METRO 2</t>
  </si>
  <si>
    <t>ERIE HIGHLANDS METRO 3</t>
  </si>
  <si>
    <t>ERIE HIGHLANDS METRO 4</t>
  </si>
  <si>
    <t>ERIE HIGHLANDS METRO 5</t>
  </si>
  <si>
    <t>FUTURE LEGEND SPORTS PARK METRO 1</t>
  </si>
  <si>
    <t>FUTURE LEGEND SPORTS PARK METRO 2</t>
  </si>
  <si>
    <t>GATEWAY TO FREDERICK MD 1</t>
  </si>
  <si>
    <t>GATEWAY TO FREDERICK MD 2</t>
  </si>
  <si>
    <t>GATEWAY TO FREDERICK MD 3</t>
  </si>
  <si>
    <t>GATEWAY TO FREDERICK MD 4</t>
  </si>
  <si>
    <t>GATEWAY TO FREDERICK MD 5</t>
  </si>
  <si>
    <t>GATEWAY TO FREDERICK MD 6</t>
  </si>
  <si>
    <t>GOLDEN EAGLE ACRES MD 1</t>
  </si>
  <si>
    <t>GOLDEN EAGLE ACRES MD 2</t>
  </si>
  <si>
    <t>GOLDEN EAGLE ACRES MD 3</t>
  </si>
  <si>
    <t>GREAT WESTERN METRO 1</t>
  </si>
  <si>
    <t>GREAT WESTERN METRO 2</t>
  </si>
  <si>
    <t>GREAT WESTERN METRO 3</t>
  </si>
  <si>
    <t>GREAT WESTERN METRO 4</t>
  </si>
  <si>
    <t>GREAT WESTERN METRO 5</t>
  </si>
  <si>
    <t>GREAT WESTERN METRO 6</t>
  </si>
  <si>
    <t>GREAT WESTERN METRO 7</t>
  </si>
  <si>
    <t>GREENSPIRE METRO 1</t>
  </si>
  <si>
    <t>GREENSPIRE METRO 2</t>
  </si>
  <si>
    <t>GREENSPIRE METRO 3</t>
  </si>
  <si>
    <t>HIDDEN VALLEY FARM METRO 2</t>
  </si>
  <si>
    <t>HIDDEN VALLEY FARM METRO 4</t>
  </si>
  <si>
    <t>HIGH PLAINS METRO 1</t>
  </si>
  <si>
    <t>HIGH PLAINS METRO 3</t>
  </si>
  <si>
    <t>HIGH PLAINS METRO 4</t>
  </si>
  <si>
    <t>HIGHLANDS METRO 1</t>
  </si>
  <si>
    <t>HIGHLANDS METRO 2</t>
  </si>
  <si>
    <t>HIGHLANDS METRO 3</t>
  </si>
  <si>
    <t>HIGHLANDS METRO 4</t>
  </si>
  <si>
    <t>HIGHLANDS METRO 5</t>
  </si>
  <si>
    <t>HIGHWAY 119 METRO 1</t>
  </si>
  <si>
    <t>HIGHWAY 119 METRO 10</t>
  </si>
  <si>
    <t>HIGHWAY 119 METRO 2</t>
  </si>
  <si>
    <t>HIGHWAY 119 METRO 3</t>
  </si>
  <si>
    <t>HIGHWAY 119 METRO 4</t>
  </si>
  <si>
    <t>HIGHWAY 119 METRO 5</t>
  </si>
  <si>
    <t>HIGHWAY 119 METRO 6</t>
  </si>
  <si>
    <t>HIGHWAY 119 METRO 7</t>
  </si>
  <si>
    <t>HIGHWAY 119 METRO 8</t>
  </si>
  <si>
    <t>HIGHWAY 119 METRO 9</t>
  </si>
  <si>
    <t>HUNTERS OVERLOOK MD 1</t>
  </si>
  <si>
    <t>HUNTERS OVERLOOK MD 2</t>
  </si>
  <si>
    <t>HUNTERS OVERLOOK MD 3</t>
  </si>
  <si>
    <t>HUNTERS OVERLOOK MD 4</t>
  </si>
  <si>
    <t>HUNTERS OVERLOOK MD 5</t>
  </si>
  <si>
    <t>HUNTERS OVERLOOK MD 6</t>
  </si>
  <si>
    <t>HUNTERS OVERLOOK MD 7</t>
  </si>
  <si>
    <t>HUNTERS OVERLOOK MD 8</t>
  </si>
  <si>
    <t>IRON MOUNTAIN METRO 1</t>
  </si>
  <si>
    <t>IRON MOUNTAIN METRO 2</t>
  </si>
  <si>
    <t>IRON MOUNTAIN METRO 3</t>
  </si>
  <si>
    <t>JOHNSTOWN FARMS EAST METRO</t>
  </si>
  <si>
    <t>JOHNSTOWN VILLAGE METRO DISTRICT 1</t>
  </si>
  <si>
    <t>JOHNSTOWN VILLAGE METRO DISTRICT 2</t>
  </si>
  <si>
    <t>JOHNSTOWN VILLAGE METRO DISTRICT 3</t>
  </si>
  <si>
    <t>JOHNSTOWN VILLAGE METRO DISTRICT 4</t>
  </si>
  <si>
    <t>JOHNSTOWN VILLAGE METRO DISTRICT 5</t>
  </si>
  <si>
    <t>LAKE BLUFF METRO DISTRICT 1</t>
  </si>
  <si>
    <t>LAKE BLUFF METRO DISTRICT 2</t>
  </si>
  <si>
    <t>LAKE BLUFF METRO DISTRICT 3</t>
  </si>
  <si>
    <t>LEDGE ROCK CENTER COMMERCIAL MD</t>
  </si>
  <si>
    <t>LEDGE ROCK CENTER RES METRO DIST NO. 1</t>
  </si>
  <si>
    <t>LEDGE ROCK CENTER RES METRO DIST NO. 2</t>
  </si>
  <si>
    <t>LLA METRO DISTRICT 1</t>
  </si>
  <si>
    <t>LLA METRO DISTRICT 2</t>
  </si>
  <si>
    <t>LUPTON VILLAGE COMMERCIAL METRO DISTRICT</t>
  </si>
  <si>
    <t>LUPTON VILLAGE RESIDENTIAL METRO DISTRICT</t>
  </si>
  <si>
    <t>MEAD PLACE METRO 1</t>
  </si>
  <si>
    <t>MEAD PLACE METRO 2</t>
  </si>
  <si>
    <t>MEAD PLACE METRO 3</t>
  </si>
  <si>
    <t>MEAD PLACE METRO 4</t>
  </si>
  <si>
    <t>MEAD PLACE METRO 5</t>
  </si>
  <si>
    <t>MEAD PLACE METRO 6</t>
  </si>
  <si>
    <t>MEAD VILLAGE MD 1</t>
  </si>
  <si>
    <t>MEAD VILLAGE MD 2</t>
  </si>
  <si>
    <t>MEAD VILLAGE MD 3</t>
  </si>
  <si>
    <t>MEAD VILLAGE MD 4</t>
  </si>
  <si>
    <t>MEADOW RIDGE COMMERCIAL METROPOLITAN DISTRICT</t>
  </si>
  <si>
    <t>MEADOW RIDGE METROPOLITAN DIST 1</t>
  </si>
  <si>
    <t>MEADOW RIDGE METROPOLITAN DIST 2</t>
  </si>
  <si>
    <t>MEADOW RIDGE METROPOLITAN DIST 3</t>
  </si>
  <si>
    <t>MORGAN HILL METRO 1</t>
  </si>
  <si>
    <t>MORGAN HILL METRO 2</t>
  </si>
  <si>
    <t>MORGAN HILL METRO 3</t>
  </si>
  <si>
    <t>NORTH LAND INDUSTRIAL METRO DISTRICT 1</t>
  </si>
  <si>
    <t>NORTH LAND INDUSTRIAL METRO DISTRICT 2</t>
  </si>
  <si>
    <t>NORTH SUBURBAN METRO 1</t>
  </si>
  <si>
    <t>NORTH SUBURBAN METRO 2</t>
  </si>
  <si>
    <t>NORTH SUBURBAN METRO 3</t>
  </si>
  <si>
    <t>NORTH SUBURBAN METRO 4</t>
  </si>
  <si>
    <t>NORTHLAKE METRO DISTRICT 1</t>
  </si>
  <si>
    <t>NORTHLAKE METRO DISTRICT 2</t>
  </si>
  <si>
    <t>NORTHLAKE METRO DISTRICT 3</t>
  </si>
  <si>
    <t>NORTHLAKE METRO DISTRICT 4</t>
  </si>
  <si>
    <t>NORTHLAKE METRO DISTRICT 5</t>
  </si>
  <si>
    <t>NORTHRIDGE ESTATES METRO DISTRICT 1</t>
  </si>
  <si>
    <t>NORTHRIDGE ESTATES METRO DISTRICT 2</t>
  </si>
  <si>
    <t>NORTHRIDGE ESTATES METRO DISTRICT 3</t>
  </si>
  <si>
    <t>PEAKVIEW METRO DISTRICT 1</t>
  </si>
  <si>
    <t>PEAKVIEW METRO DISTRICT 2</t>
  </si>
  <si>
    <t>PEAKVIEW METRO DISTRICT 3</t>
  </si>
  <si>
    <t>PEAKVIEW METRO DISTRICT 4</t>
  </si>
  <si>
    <t>PIONEER METRO 1</t>
  </si>
  <si>
    <t>PIONEER METRO 2</t>
  </si>
  <si>
    <t>PIONEER METRO 3</t>
  </si>
  <si>
    <t>PIONEER METRO 4</t>
  </si>
  <si>
    <t>PIONEER METRO 5</t>
  </si>
  <si>
    <t>PIONEER METRO 6</t>
  </si>
  <si>
    <t>PIONEER METRO DIST NO 2 (CAP PLEDGE 2046)</t>
  </si>
  <si>
    <t>PIONEER METRO DIST NO 4 (CAP PLEDGE 2046)</t>
  </si>
  <si>
    <t>PLATTE RIVER METRO DISTRICT</t>
  </si>
  <si>
    <t>PRAIRIE SONG METROPOLITAN DIST 1</t>
  </si>
  <si>
    <t>PRAIRIE SONG METROPOLITAN DIST 2</t>
  </si>
  <si>
    <t>PRAIRIE SONG METROPOLITAN DIST 3</t>
  </si>
  <si>
    <t>PRAIRIE SONG METROPOLITAN DIST 4</t>
  </si>
  <si>
    <t>PRAIRIE SONG METROPOLITAN DIST 5</t>
  </si>
  <si>
    <t>PRAIRIE SONG METROPOLITAN DIST 6</t>
  </si>
  <si>
    <t>PRAIRIE SONG METROPOLITAN DIST 7</t>
  </si>
  <si>
    <t>RAINDANCE METRO 1</t>
  </si>
  <si>
    <t>RAINDANCE METRO 2</t>
  </si>
  <si>
    <t>RAINDANCE METRO 2 (BOND 2049)</t>
  </si>
  <si>
    <t>RAINDANCE METRO 3</t>
  </si>
  <si>
    <t>RAINDANCE METRO 4</t>
  </si>
  <si>
    <t>REAL WELD METRO DISTRICT</t>
  </si>
  <si>
    <t>RESERVE METRO DISTRICT 1</t>
  </si>
  <si>
    <t>RESERVE METRO DISTRICT 2</t>
  </si>
  <si>
    <t>RESERVE METRO DISTRICT 3</t>
  </si>
  <si>
    <t>REVERE AT JOHNSTOWN METRO DIST 1</t>
  </si>
  <si>
    <t>REVERE AT JOHNSTOWN METRO DIST 2</t>
  </si>
  <si>
    <t>REVERE AT JOHNSTOWN METRO DIST 3</t>
  </si>
  <si>
    <t>REVERE AT JOHNSTOWN METRO DIST 4</t>
  </si>
  <si>
    <t>REVERE AT JOHNSTOWN METRO DIST 5</t>
  </si>
  <si>
    <t>REVERE AT JOHNSTOWN METRO DIST 6</t>
  </si>
  <si>
    <t>REVERE AT JOHNSTOWN METRO DIST 7</t>
  </si>
  <si>
    <t>REVERE AT JOHNSTOWN METRO DIST 8</t>
  </si>
  <si>
    <t>REVERE AT JOHNSTOWN METRO DIST 9</t>
  </si>
  <si>
    <t>RIDGE AT HARMONY ROAD METRO 1</t>
  </si>
  <si>
    <t>RIDGE AT HARMONY ROAD METRO 2</t>
  </si>
  <si>
    <t>RIDGE AT HARMONY ROAD METRO 3</t>
  </si>
  <si>
    <t>RIDGE AT HARMONY ROAD METRO 4</t>
  </si>
  <si>
    <t>RIVERBEND ESTATES  METRO DIST NO. 1</t>
  </si>
  <si>
    <t>RIVERBEND ESTATES  METRO DIST NO. 2</t>
  </si>
  <si>
    <t>RIVERBEND ESTATES  METRO DIST NO. 3</t>
  </si>
  <si>
    <t>SEVERANCE SHORES METRO DISTRICT 2</t>
  </si>
  <si>
    <t>SEVERANCE SHORES METRO DISTRICT 3</t>
  </si>
  <si>
    <t>SEVERANCE SHORES METRO DISTRICT 4</t>
  </si>
  <si>
    <t>SEVERANCE SOUTH MD 1</t>
  </si>
  <si>
    <t>SEVERANCE SOUTH MD 2</t>
  </si>
  <si>
    <t>SEVERANCE SOUTH MD 3</t>
  </si>
  <si>
    <t>SEVERANCE SOUTH MD 4</t>
  </si>
  <si>
    <t>SHAKLEE CENTRE METRO DISTRICT 1</t>
  </si>
  <si>
    <t>SHAKLEE CENTRE METRO DISTRICT 2</t>
  </si>
  <si>
    <t>SHAKLEE CENTRE METRO DISTRICT 3</t>
  </si>
  <si>
    <t>SHAKLEE CENTRE METRO DISTRICT 4</t>
  </si>
  <si>
    <t>SHAKLEE CENTRE METRO DISTRICT 5</t>
  </si>
  <si>
    <t>SHAKLEE CENTRE METRO DISTRICT 6</t>
  </si>
  <si>
    <t>SHORES ON PLUM CREEK MD 1</t>
  </si>
  <si>
    <t>SHORES ON PLUM CREEK MD 10</t>
  </si>
  <si>
    <t>SHORES ON PLUM CREEK MD 2</t>
  </si>
  <si>
    <t>SHORES ON PLUM CREEK MD 3</t>
  </si>
  <si>
    <t>SHORES ON PLUM CREEK MD 4</t>
  </si>
  <si>
    <t>SHORES ON PLUM CREEK MD 5</t>
  </si>
  <si>
    <t>SHORES ON PLUM CREEK MD 6</t>
  </si>
  <si>
    <t>SHORES ON PLUM CREEK MD 7</t>
  </si>
  <si>
    <t>SHORES ON PLUM CREEK MD 8</t>
  </si>
  <si>
    <t>SHORES ON PLUM CREEK MD 9</t>
  </si>
  <si>
    <t>SILVER PEAKS METRO DIST 1</t>
  </si>
  <si>
    <t>SILVER PEAKS METRO DIST 2</t>
  </si>
  <si>
    <t>SILVER PEAKS METRO DIST 3</t>
  </si>
  <si>
    <t>SILVER PEAKS METRO DIST 4</t>
  </si>
  <si>
    <t>SILVER PEAKS METRO DIST 5</t>
  </si>
  <si>
    <t>SILVER PEAKS METRO DIST 6</t>
  </si>
  <si>
    <t>SILVER PEAKS METRO DIST 7</t>
  </si>
  <si>
    <t>SILVERSTONE METRO DISTRICT 1</t>
  </si>
  <si>
    <t>SILVERSTONE METRO DISTRICT 2</t>
  </si>
  <si>
    <t>SILVERSTONE METRO DISTRICT 3</t>
  </si>
  <si>
    <t>SPRINGS METRO</t>
  </si>
  <si>
    <t>ST VRAIN LAKES METRO 1</t>
  </si>
  <si>
    <t>ST VRAIN LAKES METRO 2</t>
  </si>
  <si>
    <t>ST VRAIN LAKES METRO 3</t>
  </si>
  <si>
    <t>ST VRAIN LAKES METRO 4</t>
  </si>
  <si>
    <t>SUMMERFIELD METRO 1</t>
  </si>
  <si>
    <t>SUMMERFIELD METRO 2</t>
  </si>
  <si>
    <t>SUMMERFIELD METRO 3</t>
  </si>
  <si>
    <t>SWEETGRASS METRO 1</t>
  </si>
  <si>
    <t>SWEETGRASS METRO 2</t>
  </si>
  <si>
    <t>SWEETGRASS METRO 3</t>
  </si>
  <si>
    <t>TAILHOLT METRO DISTRICT 1</t>
  </si>
  <si>
    <t>TAILHOLT METRO DISTRICT 2</t>
  </si>
  <si>
    <t>TAILHOLT METRO DISTRICT 3</t>
  </si>
  <si>
    <t>TRIPLE CREEK METRO DISTRICT 1</t>
  </si>
  <si>
    <t>TRIPLE CREEK METRO DISTRICT 2</t>
  </si>
  <si>
    <t>TURION METROPOLITAN DISTRICT NO. 1</t>
  </si>
  <si>
    <t>TURION METROPOLITAN DISTRICT NO. 2</t>
  </si>
  <si>
    <t>TURION METROPOLITAN DISTRICT NO. 3</t>
  </si>
  <si>
    <t>TURION METROPOLITAN DISTRICT NO. 4</t>
  </si>
  <si>
    <t>TURION METROPOLITAN DISTRICT NO. 5</t>
  </si>
  <si>
    <t>TURION METROPOLITAN DISTRICT NO. 6</t>
  </si>
  <si>
    <t>VILLAGE EAST METRO 1</t>
  </si>
  <si>
    <t>VILLAGE EAST METRO 2</t>
  </si>
  <si>
    <t>VILLAGE EAST METRO 3</t>
  </si>
  <si>
    <t>VINCENT VILLAGE METROPOLITAN DISTRICT</t>
  </si>
  <si>
    <t>VISTA COMMONS METRO DISTRICT 1</t>
  </si>
  <si>
    <t>VISTA COMMONS METRO DISTRICT 2</t>
  </si>
  <si>
    <t>VISTA COMMONS METRO DISTRICT 3</t>
  </si>
  <si>
    <t>VISTA COMMONS METRO DISTRICT 4</t>
  </si>
  <si>
    <t>WESTERLY METRO DISTRICT NO. 1</t>
  </si>
  <si>
    <t>WESTERLY METRO DISTRICT NO. 2</t>
  </si>
  <si>
    <t>WESTERLY METRO DISTRICT NO. 3</t>
  </si>
  <si>
    <t>WESTERLY METRO DISTRICT NO. 4</t>
  </si>
  <si>
    <t>WESTGATE METRO DISTRICT 1</t>
  </si>
  <si>
    <t>WESTGATE METRO DISTRICT 2</t>
  </si>
  <si>
    <t>WESTGATE METRO DISTRICT 3</t>
  </si>
  <si>
    <t>WESTGATE METRO DISTRICT 4</t>
  </si>
  <si>
    <t>WESTRIDGE METRO DISTRICT 1</t>
  </si>
  <si>
    <t>WESTRIDGE METRO DISTRICT 2</t>
  </si>
  <si>
    <t>WESTRIDGE METRO DISTRICT 3</t>
  </si>
  <si>
    <t>WESTRIDGE METRO DISTRICT 4</t>
  </si>
  <si>
    <t>WESTRIDGE METRO DISTRICT 5</t>
  </si>
  <si>
    <t>WILDFLOWER METRO 1</t>
  </si>
  <si>
    <t>WILDFLOWER METRO 2</t>
  </si>
  <si>
    <t>WILDFLOWER METRO 3</t>
  </si>
  <si>
    <t>WINDSHIRE PARK METRO 1</t>
  </si>
  <si>
    <t>WINDSHIRE PARK METRO 2</t>
  </si>
  <si>
    <t>WINTER FARM METRO DIST 1</t>
  </si>
  <si>
    <t>WINTER FARM METRO DIST 2</t>
  </si>
  <si>
    <t>WYNDHAM HILL METRO 1</t>
  </si>
  <si>
    <t>WYNDHAM HILL METRO 2</t>
  </si>
  <si>
    <t>WYNDHAM HILL METRO 3</t>
  </si>
  <si>
    <t>WYNDHAM HILL METRO 4</t>
  </si>
  <si>
    <t>LUPTON VILLAGE RESIDENTIAL METRO DIST.</t>
  </si>
  <si>
    <t>LUPTON VILLAGE COMMERCIAL METRO DIST.</t>
  </si>
  <si>
    <t>RAINDANCE METRO #2 (BOND 2049)</t>
  </si>
  <si>
    <t>THE RIDGE AT HARMONY ROAD METRO 4</t>
  </si>
  <si>
    <t>ASH PARK AND RECREATION DISTRICT</t>
  </si>
  <si>
    <t>LARIMER CONSERVATION DISTRICT</t>
  </si>
  <si>
    <t>ACCESS 25 METRO NO. 1</t>
  </si>
  <si>
    <t>ACCESS 25 METRO NO. 2</t>
  </si>
  <si>
    <t>ACCESS 25 METRO NO. 3</t>
  </si>
  <si>
    <t>ACCESS 25 METRO NO. 4</t>
  </si>
  <si>
    <t>ACCESS 25 METRO NO. 5</t>
  </si>
  <si>
    <t>ACCESS 25 METRO NO. 6</t>
  </si>
  <si>
    <t>CACHE METRO NO. 1</t>
  </si>
  <si>
    <t>CACHE METRO NO. 2</t>
  </si>
  <si>
    <t>CACHE METRO NO. 3</t>
  </si>
  <si>
    <t>CACHE METRO NO. 4</t>
  </si>
  <si>
    <t>CACHE METRO NO. 5</t>
  </si>
  <si>
    <t>CACHE METRO NO. 6</t>
  </si>
  <si>
    <t>CACHE METRO NO. 7</t>
  </si>
  <si>
    <t>CACHE METRO NO. 8</t>
  </si>
  <si>
    <t>FIRELIGHT COMMERCIAL METRO</t>
  </si>
  <si>
    <t>FIRELIGHT IRRIGATION METRO</t>
  </si>
  <si>
    <t>FIRELIGHT RESIDENTIAL METRO</t>
  </si>
  <si>
    <t>GRANARY METRO NO. 1</t>
  </si>
  <si>
    <t>GRANARY METRO NO. 2</t>
  </si>
  <si>
    <t>GRANARY METRO NO. 3</t>
  </si>
  <si>
    <t>GRANARY METRO NO. 4</t>
  </si>
  <si>
    <t>GRANARY METRO NO. 5</t>
  </si>
  <si>
    <t>GRANARY METRO NO. 6</t>
  </si>
  <si>
    <t>GRANARY METRO NO. 7</t>
  </si>
  <si>
    <t>GRANARY METRO NO. 8</t>
  </si>
  <si>
    <t>GRANARY METRO NO. 9</t>
  </si>
  <si>
    <t>GRAND MEADOW METRO</t>
  </si>
  <si>
    <t>GREAT WESTERN METRO NO. 10</t>
  </si>
  <si>
    <t>GREAT WESTERN METRO NO. 11</t>
  </si>
  <si>
    <t>GREAT WESTERN METRO NO. 8</t>
  </si>
  <si>
    <t>GREAT WESTERN METRO NO. 9</t>
  </si>
  <si>
    <t>LIBERTY DRAW METRO NO. 1</t>
  </si>
  <si>
    <t>LIBERTY DRAW METRO NO. 2</t>
  </si>
  <si>
    <t>LIBERTY DRAW METRO NO. 3</t>
  </si>
  <si>
    <t>LIBERTY DRAW METRO NO. 4</t>
  </si>
  <si>
    <t>LIBERTY DRAW METRO NO. 5</t>
  </si>
  <si>
    <t>LIBERTY DRAW METRO NO. 6</t>
  </si>
  <si>
    <t>LIBERTY DRAW METRO NO. 7</t>
  </si>
  <si>
    <t>MEAD PLACE METRO NO. 10</t>
  </si>
  <si>
    <t>MEAD PLACE METRO NO. 11</t>
  </si>
  <si>
    <t>MEAD PLACE METRO NO. 12</t>
  </si>
  <si>
    <t>MEAD PLACE METRO NO. 7</t>
  </si>
  <si>
    <t>MEAD PLACE METRO NO. 8</t>
  </si>
  <si>
    <t>MEAD PLACE METRO NO. 9</t>
  </si>
  <si>
    <t>MEADOW RIDGE COMMERCIAL METRO</t>
  </si>
  <si>
    <t>MURATA FARMS COMMERCIAL METRO</t>
  </si>
  <si>
    <t>MURATA FARMS RESIDENTIAL METRO</t>
  </si>
  <si>
    <t>NORTH STATION METROPOLITAN DIST 1</t>
  </si>
  <si>
    <t>NORTH STATION METROPOLITAN DIST 2</t>
  </si>
  <si>
    <t>NORTH STATION METROPOLITAN DIST 3</t>
  </si>
  <si>
    <t>PODTBURG METRO NO. 1</t>
  </si>
  <si>
    <t>PODTBURG METRO NO. 2</t>
  </si>
  <si>
    <t>PODTBURG METRO NO. 3</t>
  </si>
  <si>
    <t>PODTBURG METRO NO. 4</t>
  </si>
  <si>
    <t>PODTBURG METRO NO. 5</t>
  </si>
  <si>
    <t>PODTBURG METRO NO. 6</t>
  </si>
  <si>
    <t>POUDRE HEIGHTS METRO NO. 1</t>
  </si>
  <si>
    <t>POUDRE HEIGHTS METRO NO. 2</t>
  </si>
  <si>
    <t>POUDRE HEIGHTS METRO NO. 3</t>
  </si>
  <si>
    <t>POUDRE HEIGHTS METRO NO. 4</t>
  </si>
  <si>
    <t>POUDRE HEIGHTS METRO NO. 5</t>
  </si>
  <si>
    <t>POUDRE HEIGHTS VALLEY METRO</t>
  </si>
  <si>
    <t>PRAIRIE SONG METROPOLITAN DIST 8</t>
  </si>
  <si>
    <t>PRAIRIE SONG METROPOLITAN DIST 9</t>
  </si>
  <si>
    <t>RIVERBEND ESTATES METRO NO. 1</t>
  </si>
  <si>
    <t>RIVERBEND ESTATES METRO NO. 2</t>
  </si>
  <si>
    <t>RIVERBEND ESTATES METRO NO. 3</t>
  </si>
  <si>
    <t>SPRING HILL METRO DISTRICT NO. 1</t>
  </si>
  <si>
    <t>SPRING HILL METRO DISTRICT NO. 2</t>
  </si>
  <si>
    <t>SPRING HILL METRO DISTRICT NO. 3</t>
  </si>
  <si>
    <t>SPRING HILL METRO DISTRICT NO. 4</t>
  </si>
  <si>
    <t>SUMMERFIELD NORTH METRO DISTRICT</t>
  </si>
  <si>
    <t>TURION METRO NO. 1</t>
  </si>
  <si>
    <t>TURION METRO NO. 2</t>
  </si>
  <si>
    <t>TURION METRO NO. 3</t>
  </si>
  <si>
    <t>TURION METRO NO. 4</t>
  </si>
  <si>
    <t>TURION METRO NO. 5</t>
  </si>
  <si>
    <t>TURION METRO NO. 6</t>
  </si>
  <si>
    <t>TURION SOUTH METRO NO. 1</t>
  </si>
  <si>
    <t>TURION SOUTH METRO NO. 10</t>
  </si>
  <si>
    <t>TURION SOUTH METRO NO. 2</t>
  </si>
  <si>
    <t>TURION SOUTH METRO NO. 3</t>
  </si>
  <si>
    <t>TURION SOUTH METRO NO. 4</t>
  </si>
  <si>
    <t>TURION SOUTH METRO NO. 5</t>
  </si>
  <si>
    <t>TURION SOUTH METRO NO. 6</t>
  </si>
  <si>
    <t>TURION SOUTH METRO NO. 7</t>
  </si>
  <si>
    <t>TURION SOUTH METRO NO. 8</t>
  </si>
  <si>
    <t>TURION SOUTH METRO NO. 9</t>
  </si>
  <si>
    <t>VILLAGE EAST METRO NO. 4</t>
  </si>
  <si>
    <t>VILLAGE EAST METRO NO. 5</t>
  </si>
  <si>
    <t>VINCENT VILLAGE METRO</t>
  </si>
  <si>
    <t>VISTA WEST METRO</t>
  </si>
  <si>
    <t>WINDSHIRE PARK METRO 2 (BOND 2047)</t>
  </si>
  <si>
    <t>TIMNATH TOWN OF</t>
  </si>
  <si>
    <t>FRONT RANGE FIRE RESCUE FIRE PROTECTION DISTRICT</t>
  </si>
  <si>
    <t>MOUNTAIN VIEW FIRE PROTECTION DISTRICT</t>
  </si>
  <si>
    <t>EATON AREA PARK AND RECREATION DISTRICT</t>
  </si>
  <si>
    <t>WAKE PARK AND RECREATION DISTRICT</t>
  </si>
  <si>
    <t>NORTH KIOWA BIJOU GWMD GROUNDWATER (NKB)</t>
  </si>
  <si>
    <t>UPPER CROW CREEK GROUND WATER MANAGEMENT DISTRICT</t>
  </si>
  <si>
    <t>ELEVATION 25 GENERAL IMPROVEMENT DISTRICT</t>
  </si>
  <si>
    <t>ACCESS 25 METROPOLITAN DISTRICT NO. 1</t>
  </si>
  <si>
    <t>ACCESS 25 METROPOLITAN DISTRICT NO. 2</t>
  </si>
  <si>
    <t>ACCESS 25 METROPOLITAN DISTRICT NO. 3</t>
  </si>
  <si>
    <t>ACCESS 25 METROPOLITAN DISTRICT NO. 4</t>
  </si>
  <si>
    <t>ACCESS 25 METROPOLITAN DISTRICT NO. 5</t>
  </si>
  <si>
    <t>ACCESS 25 METROPOLITAN DISTRICT NO. 6</t>
  </si>
  <si>
    <t>BEEBE DRAW FARMS MD 2 CAP PLEDGE 2051</t>
  </si>
  <si>
    <t>BEEBE DRAW FARMS MD 2 CAP PLEDGE 2055</t>
  </si>
  <si>
    <t>BRIGHTON URBAN RENEWAL (BURA)</t>
  </si>
  <si>
    <t>BUFFALO HIGHLANDS METROPOLITAN DISTRICT NO. 1</t>
  </si>
  <si>
    <t>BUFFALO HIGHLANDS METROPOLITAN DISTRICT NO. 2</t>
  </si>
  <si>
    <t>BUFFALO HIGHLANDS METROPOLITAN DISTRICT NO. 3</t>
  </si>
  <si>
    <t>CENTRAL FIRESTONE URA (CFURA)</t>
  </si>
  <si>
    <t>COLUMBINE HEIGHTS METROPOLITAN DISTRICT</t>
  </si>
  <si>
    <t>COTTONWOOD CONNER METROPOLITAN DISTRICT</t>
  </si>
  <si>
    <t>COTTONWOOD THERMO METROPOLITAN DISTRICT</t>
  </si>
  <si>
    <t>COTTONWOOD TOWNHOMES METROPOLITAN DISTRICT</t>
  </si>
  <si>
    <t>DELANTERO METROPOLITAN DISTRICT NO. 1</t>
  </si>
  <si>
    <t>DELANTERO METROPOLITAN DISTRICT NO. 10</t>
  </si>
  <si>
    <t>DELANTERO METROPOLITAN DISTRICT NO. 2</t>
  </si>
  <si>
    <t>DELANTERO METROPOLITAN DISTRICT NO. 3</t>
  </si>
  <si>
    <t>DELANTERO METROPOLITAN DISTRICT NO. 4</t>
  </si>
  <si>
    <t>DELANTERO METROPOLITAN DISTRICT NO. 5</t>
  </si>
  <si>
    <t>DELANTERO METROPOLITAN DISTRICT NO. 6</t>
  </si>
  <si>
    <t>DELANTERO METROPOLITAN DISTRICT NO. 7</t>
  </si>
  <si>
    <t>DELANTERO METROPOLITAN DISTRICT NO. 8</t>
  </si>
  <si>
    <t>DELANTERO METROPOLITAN DISTRICT NO. 9</t>
  </si>
  <si>
    <t>DENMORE METROPOLITAN DISTRICT NO. 1</t>
  </si>
  <si>
    <t>DENMORE METROPOLITAN DISTRICT NO. 2</t>
  </si>
  <si>
    <t>DENMORE METROPOLITAN DISTRICT NO. 3</t>
  </si>
  <si>
    <t>DENMORE METROPOLITAN DISTRICT NO. 4</t>
  </si>
  <si>
    <t>DENMORE METROPOLITAN DISTRICT NO. 5</t>
  </si>
  <si>
    <t>EAGLE BUSINESS PARK URBAN RENEWAL AUTHORITY</t>
  </si>
  <si>
    <t>FIRELIGHT COMMERCIAL METROPOLITAN DISTRICT</t>
  </si>
  <si>
    <t>FIRELIGHT IRRIGATION METROPOLITAN DISTRICT</t>
  </si>
  <si>
    <t>FIRELIGHT RESIDENTIAL METROPOLITAN DISTRICT</t>
  </si>
  <si>
    <t>FORT LUPTON URBAN RENEWAL AUTHORITY (FLURA)</t>
  </si>
  <si>
    <t>GRANARY METROPOLITAN DISTRICT NO. 1</t>
  </si>
  <si>
    <t>GRANARY METROPOLITAN DISTRICT NO. 2</t>
  </si>
  <si>
    <t>GRANARY METROPOLITAN DISTRICT NO. 3</t>
  </si>
  <si>
    <t>GRANARY METROPOLITAN DISTRICT NO. 4</t>
  </si>
  <si>
    <t>GRANARY METROPOLITAN DISTRICT NO. 5</t>
  </si>
  <si>
    <t>GRANARY METROPOLITAN DISTRICT NO. 6</t>
  </si>
  <si>
    <t>GRANARY METROPOLITAN DISTRICT NO. 7</t>
  </si>
  <si>
    <t>GRANARY METROPOLITAN DISTRICT NO. 8</t>
  </si>
  <si>
    <t>GRANARY METROPOLITAN DISTRICT NO. 9</t>
  </si>
  <si>
    <t>GRAND MEADOW METROPOLITAN DISTRICT</t>
  </si>
  <si>
    <t>GREAT WESTERN METROPOLITAN DISTRICT NO. 10</t>
  </si>
  <si>
    <t>GREAT WESTERN METROPOLITAN DISTRICT NO. 11</t>
  </si>
  <si>
    <t>GREAT WESTERN METROPOLITAN DISTRICT NO. 8</t>
  </si>
  <si>
    <t>GREAT WESTERN METROPOLITAN DISTRICT NO. 9</t>
  </si>
  <si>
    <t>HIDDEN VALLEY FARM METRO 1</t>
  </si>
  <si>
    <t>HIDDEN VALLEY FARM METRO 3</t>
  </si>
  <si>
    <t>HIGH PLAINS ESTATES METROPOLITAN DISTRICT</t>
  </si>
  <si>
    <t>JOHNSTOWN FARMS EAST METROPOLITAN DISTRICT</t>
  </si>
  <si>
    <t>LEDGE ROCK CENTER COMMERCIAL METROPOLITAN DISTRICT</t>
  </si>
  <si>
    <t>LEDGE ROCK CENTER RES METROPOLITAN DISTRICT NO. 1</t>
  </si>
  <si>
    <t>LEDGE ROCK CENTER RES METROPOLITAN DISTRICT NO. 2</t>
  </si>
  <si>
    <t>LIBERTY DRAW METROPOLITAN DISTRICT NO. 1</t>
  </si>
  <si>
    <t>LIBERTY DRAW METROPOLITAN DISTRICT NO. 2</t>
  </si>
  <si>
    <t>LIBERTY DRAW METROPOLITAN DISTRICT NO. 3</t>
  </si>
  <si>
    <t>LIBERTY DRAW METROPOLITAN DISTRICT NO. 4</t>
  </si>
  <si>
    <t>LIBERTY DRAW METROPOLITAN DISTRICT NO. 5</t>
  </si>
  <si>
    <t>LIBERTY DRAW METROPOLITAN DISTRICT NO. 6</t>
  </si>
  <si>
    <t>LIBERTY DRAW METROPOLITAN DISTRICT NO. 7</t>
  </si>
  <si>
    <t>MEAD PLACE METROPOLITAN DISTRICT NO. 10</t>
  </si>
  <si>
    <t>MEAD PLACE METROPOLITAN DISTRICT NO. 11</t>
  </si>
  <si>
    <t>MEAD PLACE METROPOLITAN DISTRICT NO. 12</t>
  </si>
  <si>
    <t>MEAD PLACE METROPOLITAN DISTRICT NO. 7</t>
  </si>
  <si>
    <t>MEAD PLACE METROPOLITAN DISTRICT NO. 8</t>
  </si>
  <si>
    <t>MEAD PLACE METROPOLITAN DISTRICT NO. 9</t>
  </si>
  <si>
    <t>MEADOW RIDGE METROPOLITAN DISTRICT NO. 1</t>
  </si>
  <si>
    <t>MEADOW RIDGE METROPOLITAN DISTRICT NO. 2</t>
  </si>
  <si>
    <t>MEADOW RIDGE METROPOLITAN DISTRICT NO. 3</t>
  </si>
  <si>
    <t>MEADOWLARK BUSINESS PARK URBAN RENEWAL (MLURA)</t>
  </si>
  <si>
    <t>MINER'S VILLAGE URBAN RENEWAL (MVURA)</t>
  </si>
  <si>
    <t>MINERS PARK METROPOLITAN DISTRICT NO. 1</t>
  </si>
  <si>
    <t>MINERS PARK METROPOLITAN DISTRICT NO. 2</t>
  </si>
  <si>
    <t>MURATA FARMS COMMERCIAL METROPOLITAN DISTRICT</t>
  </si>
  <si>
    <t>MURATA FARMS RESIDENTIAL METROPOLITAN DISTRICT</t>
  </si>
  <si>
    <t>NATIONAL RESORT METROPOLITAN DISTRICT</t>
  </si>
  <si>
    <t>NORTH STATION METROPOLITAN DISTRICT NO. 1</t>
  </si>
  <si>
    <t>NORTH STATION METROPOLITAN DISTRICT NO. 2</t>
  </si>
  <si>
    <t>NORTH STATION METROPOLITAN DISTRICT NO. 3</t>
  </si>
  <si>
    <t>NORTHERN FIRESTONE URBAN RENEWAL (NFURA)</t>
  </si>
  <si>
    <t>OVERLAND METROPOLITAN DISTRICT NO. 1</t>
  </si>
  <si>
    <t>OVERLAND METROPOLITAN DISTRICT NO. 2</t>
  </si>
  <si>
    <t>OVERLAND METROPOLITAN DISTRICT NO. 3</t>
  </si>
  <si>
    <t>OVERLAND METROPOLITAN DISTRICT NO. 4</t>
  </si>
  <si>
    <t>OVERLAND METROPOLITAN DISTRICT NO. 5</t>
  </si>
  <si>
    <t>OVERLAND METROPOLITAN DISTRICT NO. 6</t>
  </si>
  <si>
    <t>PINNACLE FARMS METROPOLITAN DISTRICT NO. 2</t>
  </si>
  <si>
    <t>PINNACLE FARMS METROPOLITAN DISTRICT NO. 3</t>
  </si>
  <si>
    <t>PIONEER METRO DISTRICT NO 2 (CAP PLEDGE 2046)</t>
  </si>
  <si>
    <t>PIONEER METRO DISTRICT NO 4 (CAP PLEDGE 2046)</t>
  </si>
  <si>
    <t>PODTBURG METROPOLITAN DISTRICT NO. 1</t>
  </si>
  <si>
    <t>PODTBURG METROPOLITAN DISTRICT NO. 2</t>
  </si>
  <si>
    <t>PODTBURG METROPOLITAN DISTRICT NO. 3</t>
  </si>
  <si>
    <t>PODTBURG METROPOLITAN DISTRICT NO. 4</t>
  </si>
  <si>
    <t>PODTBURG METROPOLITAN DISTRICT NO. 5</t>
  </si>
  <si>
    <t>PODTBURG METROPOLITAN DISTRICT NO. 6</t>
  </si>
  <si>
    <t>POUDRE HEIGHTS METROPOLITAN DISTRICT NO. 1</t>
  </si>
  <si>
    <t>POUDRE HEIGHTS METROPOLITAN DISTRICT NO. 2</t>
  </si>
  <si>
    <t>POUDRE HEIGHTS METROPOLITAN DISTRICT NO. 3</t>
  </si>
  <si>
    <t>POUDRE HEIGHTS METROPOLITAN DISTRICT NO. 4</t>
  </si>
  <si>
    <t>POUDRE HEIGHTS METROPOLITAN DISTRICT NO. 5</t>
  </si>
  <si>
    <t>POUDRE HEIGHTS VALLEY METROPOLITAN DISTRICT</t>
  </si>
  <si>
    <t>PRAIRIE SONG METROPOLITAN DISTRICT NO. 1</t>
  </si>
  <si>
    <t>PRAIRIE SONG METROPOLITAN DISTRICT NO. 2</t>
  </si>
  <si>
    <t>PRAIRIE SONG METROPOLITAN DISTRICT NO. 3</t>
  </si>
  <si>
    <t>PRAIRIE SONG METROPOLITAN DISTRICT NO. 4</t>
  </si>
  <si>
    <t>PRAIRIE SONG METROPOLITAN DISTRICT NO. 5</t>
  </si>
  <si>
    <t>PRAIRIE SONG METROPOLITAN DISTRICT NO. 6</t>
  </si>
  <si>
    <t>PRAIRIE SONG METROPOLITAN DISTRICT NO. 7</t>
  </si>
  <si>
    <t>PRAIRIE SONG METROPOLITAN DISTRICT NO. 8</t>
  </si>
  <si>
    <t>PRAIRIE SONG METROPOLITAN DISTRICT NO. 9</t>
  </si>
  <si>
    <t>REVERE AT JOHNSTOWN METROPOLITAN DISTRICT NO. 1</t>
  </si>
  <si>
    <t>REVERE AT JOHNSTOWN METROPOLITAN DISTRICT NO. 2</t>
  </si>
  <si>
    <t>REVERE AT JOHNSTOWN METROPOLITAN DISTRICT NO. 3</t>
  </si>
  <si>
    <t>REVERE AT JOHNSTOWN METROPOLITAN DISTRICT NO. 4</t>
  </si>
  <si>
    <t>REVERE AT JOHNSTOWN METROPOLITAN DISTRICT NO. 5</t>
  </si>
  <si>
    <t>REVERE AT JOHNSTOWN METROPOLITAN DISTRICT NO. 6</t>
  </si>
  <si>
    <t>REVERE AT JOHNSTOWN METROPOLITAN DISTRICT NO. 7</t>
  </si>
  <si>
    <t>REVERE AT JOHNSTOWN METROPOLITAN DISTRICT NO. 8</t>
  </si>
  <si>
    <t>REVERE AT JOHNSTOWN METROPOLITAN DISTRICT NO. 9</t>
  </si>
  <si>
    <t>RIVERBEND ESTATES METROPOLITAN DISTRICT NO. 1</t>
  </si>
  <si>
    <t>RIVERBEND ESTATES METROPOLITAN DISTRICT NO. 2</t>
  </si>
  <si>
    <t>RIVERBEND ESTATES METROPOLITAN DISTRICT NO. 3</t>
  </si>
  <si>
    <t>SCHILLINGER URBAN RENEWAL AUTHORITY (SURA)</t>
  </si>
  <si>
    <t>SEVERANCE SHORES METRO DISTRICT 1</t>
  </si>
  <si>
    <t>SOUTHERN FIRESTONE URBAN RENEWAL (SFURA)</t>
  </si>
  <si>
    <t>SPRING HILL METROPOLITAN DISTRICT NO. 1</t>
  </si>
  <si>
    <t>SPRING HILL METROPOLITAN DISTRICT NO. 2</t>
  </si>
  <si>
    <t>SPRING HILL METROPOLITAN DISTRICT NO. 3</t>
  </si>
  <si>
    <t>SPRING HILL METROPOLITAN DISTRICT NO. 4</t>
  </si>
  <si>
    <t>SUMMERFIELD NORTH METROPOLITAN DISTRICT</t>
  </si>
  <si>
    <t>TREVENNA METROPOLITAN DISTRICT</t>
  </si>
  <si>
    <t>TURION SOUTH METROPOLITAN DISTRICT NO. 1</t>
  </si>
  <si>
    <t>TURION SOUTH METROPOLITAN DISTRICT NO. 10</t>
  </si>
  <si>
    <t>TURION SOUTH METROPOLITAN DISTRICT NO. 2</t>
  </si>
  <si>
    <t>TURION SOUTH METROPOLITAN DISTRICT NO. 3</t>
  </si>
  <si>
    <t>TURION SOUTH METROPOLITAN DISTRICT NO. 4</t>
  </si>
  <si>
    <t>TURION SOUTH METROPOLITAN DISTRICT NO. 5</t>
  </si>
  <si>
    <t>TURION SOUTH METROPOLITAN DISTRICT NO. 6</t>
  </si>
  <si>
    <t>TURION SOUTH METROPOLITAN DISTRICT NO. 7</t>
  </si>
  <si>
    <t>TURION SOUTH METROPOLITAN DISTRICT NO. 8</t>
  </si>
  <si>
    <t>TURION SOUTH METROPOLITAN DISTRICT NO. 9</t>
  </si>
  <si>
    <t>TWO RIVERS MARKETPLACE METROPOLITAN DISTRICT</t>
  </si>
  <si>
    <t>VILLAGE EAST METROPOLITAN DISTRICT NO. 4</t>
  </si>
  <si>
    <t>VILLAGE EAST METROPOLITAN DISTRICT NO. 5</t>
  </si>
  <si>
    <t>VISTA MEADOWS METROPOLITAN DISTRICT</t>
  </si>
  <si>
    <t>VISTA WEST METROPOLITAN DISTRICT</t>
  </si>
  <si>
    <t>VISTAS AT SADDLEBACK METROPOLITAN DISTRICT NO. 1</t>
  </si>
  <si>
    <t>VISTAS AT SADDLEBACK METROPOLITAN DISTRICT NO. 2</t>
  </si>
  <si>
    <t>VISTAS AT SADDLEBACK METROPOLITAN DISTRICT NO. 3</t>
  </si>
  <si>
    <t>WATER VALLEY METROPOLITAN DISTRICT NO. 3</t>
  </si>
  <si>
    <t>WELTY RIDGE METROPOLITAN DISTRICT NO. 1</t>
  </si>
  <si>
    <t>WELTY RIDGE METROPOLITAN DISTRICT NO. 2</t>
  </si>
  <si>
    <t>WHISPERING WATERS IRRIGATION METROPOLITAN DISTRICT</t>
  </si>
  <si>
    <t>WHISPERING WATERS METROPOLITAN DISTRICT NO. 1</t>
  </si>
  <si>
    <t>WHISPERING WATERS METROPOLITAN DISTRICT NO. 2</t>
  </si>
  <si>
    <t>WHISPERING WATERS METROPOLITAN DISTRICT NO. 3</t>
  </si>
  <si>
    <t>WHISPERING WATERS METROPOLITAN DISTRICT NO. 4</t>
  </si>
  <si>
    <t>WHISPERING WATERS METROPOLITAN DISTRICT NO. 5</t>
  </si>
  <si>
    <t>WHISPERING WATERS METROPOLITAN DISTRICT NO. 6</t>
  </si>
  <si>
    <t>WINDSHIRE PARK METRO DISTRICT 2 (BOND 2047)</t>
  </si>
  <si>
    <t>WYNDHAM HILL TOWN CENTER URBAN RENEWAL (WURA)</t>
  </si>
  <si>
    <t/>
  </si>
  <si>
    <t>BUSINESS IMPROVEMENT DISTRICTS</t>
  </si>
  <si>
    <t>GENERAL IMPROVEMENT DISTRICTS</t>
  </si>
  <si>
    <t>HIGHWAY 66 AND I-25 GENERAL IMPROVEMENT DISTRICT</t>
  </si>
  <si>
    <t>BROMLEY PARK METROPOLITAN DISTRICT NO. 6</t>
  </si>
  <si>
    <t>CENTENNIAL COMMERCE CENTER METROPOLITAN DISTRICT</t>
  </si>
  <si>
    <t>ERIE GATEWAY PHASE 1 URBAN RENEWAL AUTHORITY</t>
  </si>
  <si>
    <t>FRUITION LOCHBUIE METROPOLITAN DISTRICT NO. 1</t>
  </si>
  <si>
    <t>FRUITION LOCHBUIE METROPOLITAN DISTRICT NO. 2</t>
  </si>
  <si>
    <t>FRUITION LOCHBUIE METROPOLITAN DISTRICT NO. 3</t>
  </si>
  <si>
    <t>FRUITION LOCHBUIE METROPOLITAN DISTRICT NO. 4</t>
  </si>
  <si>
    <t>LIBERTY DRAW METROPOLITAN DISTRICT NO. 8</t>
  </si>
  <si>
    <t>LIBERTY DRAW METROPOLITAN DISTRICT NO. 9</t>
  </si>
  <si>
    <t>NORTH WESTERLY METROPOLITAN DISTRICT NO. 1</t>
  </si>
  <si>
    <t>NORTH WESTERLY METROPOLITAN DISTRICT NO. 2</t>
  </si>
  <si>
    <t>NORTH WESTERLY METROPOLITAN DISTRICT NO. 3</t>
  </si>
  <si>
    <t>NORTH WESTERLY METROPOLITAN DISTRICT NO. 4</t>
  </si>
  <si>
    <t>PENROSE METROPOLITAN DISTRICT</t>
  </si>
  <si>
    <t>PINNACLE FARMS METROPOLITAN DISTRICT NO. 10</t>
  </si>
  <si>
    <t>PINNACLE FARMS METROPOLITAN DISTRICT NO. 4</t>
  </si>
  <si>
    <t>PINNACLE FARMS METROPOLITAN DISTRICT NO. 5</t>
  </si>
  <si>
    <t>PINNACLE FARMS METROPOLITAN DISTRICT NO. 6</t>
  </si>
  <si>
    <t>PINNACLE FARMS METROPOLITAN DISTRICT NO. 7</t>
  </si>
  <si>
    <t>PINNACLE FARMS METROPOLITAN DISTRICT NO. 8</t>
  </si>
  <si>
    <t>PINNACLE FARMS METROPOLITAN DISTRICT NO. 9</t>
  </si>
  <si>
    <t>UNION COLONY WEST METROPOLITAN DISTRICT NO. 1</t>
  </si>
  <si>
    <t>UNION COLONY WEST METROPOLITAN DISTRICT NO. 2</t>
  </si>
  <si>
    <t>UNION COLONY WEST METROPOLITAN DISTRICT NO. 3</t>
  </si>
  <si>
    <t>UNION COLONY WEST METROPOLITAN DISTRICT NO. 4</t>
  </si>
  <si>
    <t>UNION COLONY WEST METROPOLITAN DISTRICT NO. 5</t>
  </si>
  <si>
    <t>UNION COLONY WEST METROPOLITAN DISTRICT NO. 6</t>
  </si>
  <si>
    <t>UNION COLONY WEST METROPOLITAN DISTRICT NO. 7</t>
  </si>
  <si>
    <t>UNION COLONY WEST METROPOLITAN DISTRICT NO. 8</t>
  </si>
  <si>
    <t>SCHOOL DIST RE8-FORT LUPTON AND DACONO</t>
  </si>
  <si>
    <t>CITY OF GREELEY COMMERCIAL WEST GREELEY GID</t>
  </si>
  <si>
    <t>CITY OF GREELEY RESIDENTIAL WEST GREELEY GID</t>
  </si>
  <si>
    <t>ADAMS EAST METROPOLITAN DISTRICT</t>
  </si>
  <si>
    <t>ALPINE MEADOWS METROPOLITAN DISTRICT NO. 1</t>
  </si>
  <si>
    <t>BUFFALO CREEK METROPOLITAN DISTRICT NO. 1</t>
  </si>
  <si>
    <t>BUFFALO CREEK METROPOLITAN DISTRICT NO. 2</t>
  </si>
  <si>
    <t>BUFFALO CREEK METROPOLITAN DISTRICT NO. 3</t>
  </si>
  <si>
    <t>BUFFALO CREEK METROPOLITAN DISTRICT NO. 4</t>
  </si>
  <si>
    <t>BUFFALO CREEK METROPOLITAN DISTRICT NO. 5</t>
  </si>
  <si>
    <t>COAL RIDGE METROPOLITAN DISTRICT</t>
  </si>
  <si>
    <t>COYOTE CREEK METROPOLITAN DISTRICT</t>
  </si>
  <si>
    <t>DACONO ESTATES METROPOLITAN DISTRICT NO. 1</t>
  </si>
  <si>
    <t>EATON DOWNTOWN DEVELOPMENT AUTHORITY</t>
  </si>
  <si>
    <t>FIRESTONE DOWNTOWN DEVELOPMENT AUTHORITY</t>
  </si>
  <si>
    <t>FRONTIER ESTATES METROPOLITAN DISTRICT</t>
  </si>
  <si>
    <t>GRANDVIEW METROPOLITAN DISTRICT</t>
  </si>
  <si>
    <t>GREELEY DOWNTOWN DEVELOPMENT AUTHORITY</t>
  </si>
  <si>
    <t>KEENESBURG PARKWAY METROPOLITAN DISTRICT NO. 1</t>
  </si>
  <si>
    <t>KEENESBURG PARKWAY METROPOLITAN DISTRICT NO. 2</t>
  </si>
  <si>
    <t>NORTH EAST METROPOLITAN DISTRICT</t>
  </si>
  <si>
    <t>PINNACLE FARMS METROPOLITAN DISTRICT NO. 1</t>
  </si>
  <si>
    <t>PLATTE VIEW METROPOLITAN DISTRICT</t>
  </si>
  <si>
    <t>SUMMERFIELD SOUTH METROPOLITAN DISTRICT NO. 1</t>
  </si>
  <si>
    <t>SUMMERFIELD SOUTH METROPOLITAN DISTRICT NO. 2</t>
  </si>
  <si>
    <t>SUMMERFIELD SOUTH METROPOLITAN DISTRICT NO. 3</t>
  </si>
  <si>
    <t>SUMMERFIELD SOUTH METROPOLITAN DISTRICT NO. 4</t>
  </si>
  <si>
    <t>SUMMERFIELD SOUTH METROPOLITAN DISTRICT NO. 5</t>
  </si>
  <si>
    <t>WHEATLY METROPOLITAN DISTRICT</t>
  </si>
  <si>
    <t>YELLOWSTONE RIDGE METROPOLITAN DISTRICT NO. 1</t>
  </si>
  <si>
    <t>YELLOWSTONE RIDGE METROPOLITAN DISTRICT NO. 2</t>
  </si>
  <si>
    <t>YELLOWSTONE RIDGE METROPOLITAN DISTRICT NO. 3</t>
  </si>
  <si>
    <t>YELLOWSTONE RIDGE METROPOLITAN DISTRICT NO.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</si>
</sst>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0.000"/>
    <numFmt numFmtId="166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u/>
      <sz val="14"/>
      <name val="Calibri"/>
      <family val="2"/>
      <scheme val="minor"/>
    </font>
    <font>
      <b/>
      <u/>
      <sz val="12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</font>
    <font>
      <sz val="11"/>
      <color rgb="FF000000"/>
      <name val="Calibri"/>
    </font>
    <font>
      <b/>
      <u/>
      <sz val="14"/>
      <color rgb="FF000000"/>
      <name val="Calibri"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40">
    <xf numFmtId="0" fontId="0" fillId="0" borderId="0" xfId="0"/>
    <xf numFmtId="0" fontId="3" fillId="0" borderId="0" xfId="0" applyFont="1" applyAlignment="1">
      <alignment horizontal="left" vertical="top"/>
    </xf>
    <xf numFmtId="16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 wrapText="1"/>
    </xf>
    <xf numFmtId="165" fontId="4" fillId="0" borderId="0" xfId="0" applyNumberFormat="1" applyFont="1" applyAlignment="1">
      <alignment horizontal="right"/>
    </xf>
    <xf numFmtId="0" fontId="5" fillId="0" borderId="0" xfId="0" applyFont="1"/>
    <xf numFmtId="0" fontId="0" fillId="0" borderId="0" xfId="0" applyAlignment="1">
      <alignment horizontal="left" indent="1"/>
    </xf>
    <xf numFmtId="166" fontId="0" fillId="0" borderId="0" xfId="0" applyNumberFormat="1" applyAlignment="1">
      <alignment horizontal="right"/>
    </xf>
    <xf numFmtId="165" fontId="2" fillId="0" borderId="0" xfId="0" applyNumberFormat="1" applyFont="1" applyAlignment="1">
      <alignment horizontal="right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3" fontId="0" fillId="0" borderId="0" xfId="0" applyNumberFormat="1" applyAlignment="1">
      <alignment horizontal="right"/>
    </xf>
    <xf numFmtId="165" fontId="4" fillId="0" borderId="0" xfId="0" applyNumberFormat="1" applyFont="1" applyAlignment="1">
      <alignment horizontal="right" wrapText="1"/>
    </xf>
    <xf numFmtId="165" fontId="5" fillId="0" borderId="0" xfId="0" applyNumberFormat="1" applyFont="1" applyAlignment="1">
      <alignment horizontal="right"/>
    </xf>
    <xf numFmtId="166" fontId="0" fillId="0" borderId="0" xfId="0" applyNumberFormat="1"/>
    <xf numFmtId="3" fontId="0" fillId="0" borderId="0" xfId="1" applyNumberFormat="1" applyFont="1" applyFill="1" applyBorder="1" applyAlignment="1">
      <alignment horizontal="right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0" fontId="7" fillId="0" borderId="0" xfId="2" applyFont="1" applyAlignment="1">
      <alignment horizontal="right"/>
    </xf>
    <xf numFmtId="3" fontId="0" fillId="0" borderId="0" xfId="0" applyNumberFormat="1"/>
    <xf numFmtId="0" fontId="8" fillId="0" borderId="0" xfId="0" applyFont="1" applyAlignment="1">
      <alignment horizontal="left" vertical="top"/>
    </xf>
    <xf numFmtId="164" fontId="9" fillId="0" borderId="0" xfId="0" applyNumberFormat="1" applyFont="1" applyAlignment="1">
      <alignment horizontal="right" wrapText="1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right"/>
    </xf>
    <xf numFmtId="0" fontId="10" fillId="0" borderId="0" xfId="0" applyFont="1"/>
    <xf numFmtId="164" fontId="9" fillId="0" borderId="0" xfId="0" applyNumberFormat="1" applyFont="1" applyAlignment="1">
      <alignment horizontal="right"/>
    </xf>
    <xf numFmtId="1" fontId="10" fillId="0" borderId="0" xfId="0" applyNumberFormat="1" applyFont="1" applyAlignment="1">
      <alignment horizontal="right"/>
    </xf>
    <xf numFmtId="3" fontId="10" fillId="0" borderId="0" xfId="0" applyNumberFormat="1" applyFont="1"/>
    <xf numFmtId="0" fontId="11" fillId="0" borderId="0" xfId="0" applyFont="1"/>
    <xf numFmtId="0" fontId="11" fillId="0" borderId="0" xfId="0" applyFont="1" applyAlignment="1">
      <alignment horizontal="right"/>
    </xf>
    <xf numFmtId="0" fontId="12" fillId="0" borderId="0" xfId="0" applyFont="1"/>
    <xf numFmtId="0" fontId="13" fillId="0" borderId="0" xfId="0" applyFont="1" applyAlignment="1">
      <alignment vertical="top" wrapText="1" readingOrder="1"/>
    </xf>
    <xf numFmtId="0" fontId="15" fillId="0" borderId="0" xfId="0" applyFont="1" applyAlignment="1">
      <alignment vertical="top" wrapText="1" readingOrder="1"/>
    </xf>
    <xf numFmtId="0" fontId="14" fillId="0" borderId="0" xfId="0" applyFont="1" applyAlignment="1">
      <alignment horizontal="right" wrapText="1" readingOrder="1"/>
    </xf>
    <xf numFmtId="0" fontId="13" fillId="0" borderId="0" xfId="0" applyFont="1" applyAlignment="1">
      <alignment horizontal="right" vertical="top" wrapText="1" readingOrder="1"/>
    </xf>
    <xf numFmtId="0" fontId="14" fillId="0" borderId="0" xfId="0" applyFont="1" applyAlignment="1">
      <alignment wrapText="1" readingOrder="1"/>
    </xf>
    <xf numFmtId="0" fontId="12" fillId="0" borderId="0" xfId="0" applyFont="1"/>
  </cellXfs>
  <cellStyles count="3">
    <cellStyle name="Normal" xfId="0" builtinId="0"/>
    <cellStyle name="Normal_Detail" xfId="2" xr:uid="{A19D838D-7F13-4FFB-A296-AC5D8E4503DA}"/>
    <cellStyle name="Percent" xfId="1" builtinId="5"/>
  </cellStyles>
  <dxfs count="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e\2023\2022%20ABSTRACT%20OF%20ASSESSMENT\2022%20(Pages%202-17)%20ABSTRACT%20OF%20ASSESSMEN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e\2022\2021%20ABSTRACT%20OF%20ASSESSMENT\2021%20(Pages%202-12)%20ABSTRACT%20OF%20ASSESSMEN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e\2021\2020%20ABSTRACT%20OF%20ASSESSMENT\2020%20(Pages%202-12)%20ABSTRACT%20OF%20ASSESSMEN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e\2020\2019%20ABSTRACT%20OF%20ASSESSMENT\2019%20(Pages%202-12)%20ABSTRACT%20OF%20ASSESSMEN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e\2019\2018%20ABSTRACT%20OF%20ASSESSMENT\2018%20(Pages%202-12)%20ABSTRACT%20OF%20ASSESSM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bst01&amp;02 copy from db"/>
      <sheetName val="vlook for 1&amp;2 crosswalk"/>
      <sheetName val="propclass crosswalk"/>
      <sheetName val="Graph 1 &amp; 2"/>
      <sheetName val="Assessed Value by Prop Class"/>
      <sheetName val="Detail"/>
      <sheetName val="TIF Idea"/>
      <sheetName val="assessment rates"/>
      <sheetName val="TIF RawData"/>
      <sheetName val="2015"/>
      <sheetName val="2014 %"/>
    </sheetNames>
    <sheetDataSet>
      <sheetData sheetId="0">
        <row r="1">
          <cell r="B1" t="str">
            <v>AUTHORITYNAME</v>
          </cell>
          <cell r="C1" t="str">
            <v>AUTHORITYTYPE</v>
          </cell>
          <cell r="D1" t="str">
            <v>tbnRawAssessedValue</v>
          </cell>
          <cell r="E1" t="str">
            <v>Levy</v>
          </cell>
          <cell r="F1" t="str">
            <v>CurrRawTaxDollars</v>
          </cell>
        </row>
        <row r="2">
          <cell r="B2" t="str">
            <v>WELD COUNTY</v>
          </cell>
          <cell r="C2" t="str">
            <v>COUNTY</v>
          </cell>
          <cell r="D2">
            <v>18765342000</v>
          </cell>
          <cell r="E2">
            <v>15.038</v>
          </cell>
          <cell r="F2">
            <v>282193129.19999999</v>
          </cell>
        </row>
        <row r="3">
          <cell r="B3" t="str">
            <v>SCHOOL DIST RE1-GILCREST</v>
          </cell>
          <cell r="C3" t="str">
            <v>School</v>
          </cell>
          <cell r="D3">
            <v>1584484550</v>
          </cell>
          <cell r="E3">
            <v>16.687000000000001</v>
          </cell>
          <cell r="F3">
            <v>26440283.129999999</v>
          </cell>
        </row>
        <row r="4">
          <cell r="B4" t="str">
            <v>SCHOOL DIST RE2-EATON</v>
          </cell>
          <cell r="C4" t="str">
            <v>School</v>
          </cell>
          <cell r="D4">
            <v>944244100</v>
          </cell>
          <cell r="E4">
            <v>34.957000000000001</v>
          </cell>
          <cell r="F4">
            <v>33007949.260000002</v>
          </cell>
        </row>
        <row r="5">
          <cell r="B5" t="str">
            <v>SCHOOL DIST RE3J-KEENESBURG</v>
          </cell>
          <cell r="C5" t="str">
            <v>School</v>
          </cell>
          <cell r="D5">
            <v>1930411390</v>
          </cell>
          <cell r="E5">
            <v>17.024000000000001</v>
          </cell>
          <cell r="F5">
            <v>32863303.460000001</v>
          </cell>
        </row>
        <row r="6">
          <cell r="B6" t="str">
            <v>SCHOOL DIST RE4-WINDSOR</v>
          </cell>
          <cell r="C6" t="str">
            <v>School</v>
          </cell>
          <cell r="D6">
            <v>1632343680</v>
          </cell>
          <cell r="E6">
            <v>50.878999999999998</v>
          </cell>
          <cell r="F6">
            <v>83051985.150000006</v>
          </cell>
        </row>
        <row r="7">
          <cell r="B7" t="str">
            <v>SCHOOL DIST RE5J-JOHNSTOWN</v>
          </cell>
          <cell r="C7" t="str">
            <v>School</v>
          </cell>
          <cell r="D7">
            <v>651582820</v>
          </cell>
          <cell r="E7">
            <v>45.734999999999999</v>
          </cell>
          <cell r="F7">
            <v>29800151.16</v>
          </cell>
        </row>
        <row r="8">
          <cell r="B8" t="str">
            <v>SCHOOL DIST 6-GREELEY</v>
          </cell>
          <cell r="C8" t="str">
            <v>School</v>
          </cell>
          <cell r="D8">
            <v>2711194710</v>
          </cell>
          <cell r="E8">
            <v>50.399000000000001</v>
          </cell>
          <cell r="F8">
            <v>136641473.55000001</v>
          </cell>
        </row>
        <row r="9">
          <cell r="B9" t="str">
            <v>SCHOOL DIST RE7-KERSEY</v>
          </cell>
          <cell r="C9" t="str">
            <v>School</v>
          </cell>
          <cell r="D9">
            <v>2467322390</v>
          </cell>
          <cell r="E9">
            <v>9.5530000000000008</v>
          </cell>
          <cell r="F9">
            <v>23570328.899999999</v>
          </cell>
        </row>
        <row r="10">
          <cell r="B10" t="str">
            <v>SCHOOL DIST RE8-FORT LUPTON</v>
          </cell>
          <cell r="C10" t="str">
            <v>School</v>
          </cell>
          <cell r="D10">
            <v>1546536620</v>
          </cell>
          <cell r="E10">
            <v>18.335999999999999</v>
          </cell>
          <cell r="F10">
            <v>28357306.079999998</v>
          </cell>
        </row>
        <row r="11">
          <cell r="B11" t="str">
            <v>SCHOOL DIST RE9-AULT</v>
          </cell>
          <cell r="C11" t="str">
            <v>School</v>
          </cell>
          <cell r="D11">
            <v>488213650</v>
          </cell>
          <cell r="E11">
            <v>22.838000000000001</v>
          </cell>
          <cell r="F11">
            <v>11149840.810000001</v>
          </cell>
        </row>
        <row r="12">
          <cell r="B12" t="str">
            <v>SCHOOL DIST RE10J-BRIGGSDALE</v>
          </cell>
          <cell r="C12" t="str">
            <v>School</v>
          </cell>
          <cell r="D12">
            <v>352101020</v>
          </cell>
          <cell r="E12">
            <v>15.718</v>
          </cell>
          <cell r="F12">
            <v>5534331.1500000004</v>
          </cell>
        </row>
        <row r="13">
          <cell r="B13" t="str">
            <v>SCHOOL DIST RE11J-NEW RAYMER</v>
          </cell>
          <cell r="C13" t="str">
            <v>School</v>
          </cell>
          <cell r="D13">
            <v>519632910</v>
          </cell>
          <cell r="E13">
            <v>5.7</v>
          </cell>
          <cell r="F13">
            <v>2961901.82</v>
          </cell>
        </row>
        <row r="14">
          <cell r="B14" t="str">
            <v>SCHOOL DIST RE12-GROVER</v>
          </cell>
          <cell r="C14" t="str">
            <v>School</v>
          </cell>
          <cell r="D14">
            <v>540039500</v>
          </cell>
          <cell r="E14">
            <v>5.0430000000000001</v>
          </cell>
          <cell r="F14">
            <v>2723424.52</v>
          </cell>
        </row>
        <row r="15">
          <cell r="B15" t="str">
            <v>SCHOOL DIST RE1J-LONGMONT</v>
          </cell>
          <cell r="C15" t="str">
            <v>School</v>
          </cell>
          <cell r="D15">
            <v>2929930310</v>
          </cell>
          <cell r="E15">
            <v>58.384999999999998</v>
          </cell>
          <cell r="F15">
            <v>171064069.74000001</v>
          </cell>
        </row>
        <row r="16">
          <cell r="B16" t="str">
            <v>SCHOOL DIST R2J-LOVELAND</v>
          </cell>
          <cell r="C16" t="str">
            <v>School</v>
          </cell>
          <cell r="D16">
            <v>77077790</v>
          </cell>
          <cell r="E16">
            <v>44.570999999999998</v>
          </cell>
          <cell r="F16">
            <v>3435435.37</v>
          </cell>
        </row>
        <row r="17">
          <cell r="B17" t="str">
            <v>SCHOOL DIST R20J-WELDONA</v>
          </cell>
          <cell r="C17" t="str">
            <v>School</v>
          </cell>
          <cell r="D17">
            <v>80870</v>
          </cell>
          <cell r="E17">
            <v>27.908999999999999</v>
          </cell>
          <cell r="F17">
            <v>2257.0100000000002</v>
          </cell>
        </row>
        <row r="18">
          <cell r="B18" t="str">
            <v>SCHOOL DIST 27J-BRIGHTON</v>
          </cell>
          <cell r="C18" t="str">
            <v>School</v>
          </cell>
          <cell r="D18">
            <v>160074580</v>
          </cell>
          <cell r="E18">
            <v>56.29</v>
          </cell>
          <cell r="F18">
            <v>9010599.0199999996</v>
          </cell>
        </row>
        <row r="19">
          <cell r="B19" t="str">
            <v>SCHOOL DIST RE50J-WIGGINS</v>
          </cell>
          <cell r="C19" t="str">
            <v>School</v>
          </cell>
          <cell r="D19">
            <v>230071110</v>
          </cell>
          <cell r="E19">
            <v>39.273000000000003</v>
          </cell>
          <cell r="F19">
            <v>9035584.7400000002</v>
          </cell>
        </row>
        <row r="20">
          <cell r="B20" t="str">
            <v>NORTHERN COLORADO WATER (NCW)</v>
          </cell>
          <cell r="C20" t="str">
            <v>WATER</v>
          </cell>
          <cell r="D20">
            <v>12047315280</v>
          </cell>
          <cell r="E20">
            <v>1</v>
          </cell>
          <cell r="F20">
            <v>12047315.279999999</v>
          </cell>
        </row>
        <row r="21">
          <cell r="B21" t="str">
            <v>CENTRAL COLORADO WATER (CCW)</v>
          </cell>
          <cell r="C21" t="str">
            <v>WATER</v>
          </cell>
          <cell r="D21">
            <v>5410756760</v>
          </cell>
          <cell r="E21">
            <v>1.0680000000000001</v>
          </cell>
          <cell r="F21">
            <v>5778686.54</v>
          </cell>
        </row>
        <row r="22">
          <cell r="B22" t="str">
            <v>ST VRAIN LEFT HAND WATER (SVW)</v>
          </cell>
          <cell r="C22" t="str">
            <v>WATER</v>
          </cell>
          <cell r="D22">
            <v>777392790</v>
          </cell>
          <cell r="E22">
            <v>1.4059999999999999</v>
          </cell>
          <cell r="F22">
            <v>1093014.02</v>
          </cell>
        </row>
        <row r="23">
          <cell r="B23" t="str">
            <v>NORTH WELD COUNTY WATER (NWC)</v>
          </cell>
          <cell r="C23" t="str">
            <v>WATER</v>
          </cell>
          <cell r="D23">
            <v>1894865460</v>
          </cell>
          <cell r="E23">
            <v>0</v>
          </cell>
          <cell r="F23">
            <v>0</v>
          </cell>
        </row>
        <row r="24">
          <cell r="B24" t="str">
            <v>CENTRAL WELD COUNTY WATER (CWC)</v>
          </cell>
          <cell r="C24" t="str">
            <v>WATER</v>
          </cell>
          <cell r="D24">
            <v>1936775040</v>
          </cell>
          <cell r="E24">
            <v>0</v>
          </cell>
          <cell r="F24">
            <v>0</v>
          </cell>
        </row>
        <row r="25">
          <cell r="B25" t="str">
            <v>LITTLE THOMPSON WATER (LTW)</v>
          </cell>
          <cell r="C25" t="str">
            <v>WATER</v>
          </cell>
          <cell r="D25">
            <v>965248350</v>
          </cell>
          <cell r="E25">
            <v>0</v>
          </cell>
          <cell r="F25">
            <v>0</v>
          </cell>
        </row>
        <row r="26">
          <cell r="B26" t="str">
            <v>NORTH KIOWA BIJOU GWMD GROUNDWATER</v>
          </cell>
          <cell r="C26" t="str">
            <v>WATER</v>
          </cell>
          <cell r="D26">
            <v>24321010</v>
          </cell>
          <cell r="E26">
            <v>2.3E-2</v>
          </cell>
          <cell r="F26">
            <v>559.48</v>
          </cell>
        </row>
        <row r="27">
          <cell r="B27" t="str">
            <v>LOST CREEK GROUNDWATER (LCGW)</v>
          </cell>
          <cell r="C27" t="str">
            <v>WATER</v>
          </cell>
          <cell r="D27">
            <v>173127900</v>
          </cell>
          <cell r="E27">
            <v>0.94499999999999995</v>
          </cell>
          <cell r="F27">
            <v>163609.32999999999</v>
          </cell>
        </row>
        <row r="28">
          <cell r="B28" t="str">
            <v>CENTRAL COLORADO WATER SUBDISTRICT(CCS)</v>
          </cell>
          <cell r="C28" t="str">
            <v>WATER</v>
          </cell>
          <cell r="D28">
            <v>3965974250</v>
          </cell>
          <cell r="E28">
            <v>1.5820000000000001</v>
          </cell>
          <cell r="F28">
            <v>6274195.4100000001</v>
          </cell>
        </row>
        <row r="29">
          <cell r="B29" t="str">
            <v>EAST LARIMER COUNTY WATER (ELW)</v>
          </cell>
          <cell r="C29" t="str">
            <v>WATER</v>
          </cell>
          <cell r="D29">
            <v>594630</v>
          </cell>
          <cell r="E29">
            <v>0</v>
          </cell>
          <cell r="F29">
            <v>0</v>
          </cell>
        </row>
        <row r="30">
          <cell r="B30" t="str">
            <v>LEFT HAND WATER</v>
          </cell>
          <cell r="C30" t="str">
            <v>WATER</v>
          </cell>
          <cell r="D30">
            <v>910024170</v>
          </cell>
          <cell r="E30">
            <v>0</v>
          </cell>
          <cell r="F30">
            <v>0</v>
          </cell>
        </row>
        <row r="31">
          <cell r="B31" t="str">
            <v>LONGS PEAK WATER</v>
          </cell>
          <cell r="C31" t="str">
            <v>WATER</v>
          </cell>
          <cell r="D31">
            <v>158999850</v>
          </cell>
          <cell r="E31">
            <v>0</v>
          </cell>
          <cell r="F31">
            <v>0</v>
          </cell>
        </row>
        <row r="32">
          <cell r="B32" t="str">
            <v>CENTRAL COLO WATER WELL (CCA)</v>
          </cell>
          <cell r="C32" t="str">
            <v>WATER</v>
          </cell>
          <cell r="D32">
            <v>277828580</v>
          </cell>
          <cell r="E32">
            <v>9</v>
          </cell>
          <cell r="F32">
            <v>2500456.09</v>
          </cell>
        </row>
        <row r="33">
          <cell r="B33" t="str">
            <v>FORT COLLINS-LOVELAND WATER</v>
          </cell>
          <cell r="C33" t="str">
            <v>WATER</v>
          </cell>
          <cell r="D33">
            <v>82110</v>
          </cell>
          <cell r="E33">
            <v>1.5</v>
          </cell>
          <cell r="F33">
            <v>123.19</v>
          </cell>
        </row>
        <row r="34">
          <cell r="B34" t="str">
            <v>UPPER CROW CREEK GROUND WATER MD</v>
          </cell>
          <cell r="C34" t="str">
            <v>WATER</v>
          </cell>
          <cell r="D34">
            <v>78509150</v>
          </cell>
          <cell r="E34">
            <v>0</v>
          </cell>
          <cell r="F34">
            <v>0</v>
          </cell>
        </row>
        <row r="35">
          <cell r="B35" t="str">
            <v>AULT TOWN</v>
          </cell>
          <cell r="C35" t="str">
            <v>TOWN</v>
          </cell>
          <cell r="D35">
            <v>27635180</v>
          </cell>
          <cell r="E35">
            <v>6.742</v>
          </cell>
          <cell r="F35">
            <v>186315.96</v>
          </cell>
        </row>
        <row r="36">
          <cell r="B36" t="str">
            <v>DACONO TOWN</v>
          </cell>
          <cell r="C36" t="str">
            <v>TOWN</v>
          </cell>
          <cell r="D36">
            <v>388250370</v>
          </cell>
          <cell r="E36">
            <v>23.98</v>
          </cell>
          <cell r="F36">
            <v>9310243.1300000008</v>
          </cell>
        </row>
        <row r="37">
          <cell r="B37" t="str">
            <v>EATON TOWN</v>
          </cell>
          <cell r="C37" t="str">
            <v>TOWN</v>
          </cell>
          <cell r="D37">
            <v>85306360</v>
          </cell>
          <cell r="E37">
            <v>5.6580000000000004</v>
          </cell>
          <cell r="F37">
            <v>482662.37</v>
          </cell>
        </row>
        <row r="38">
          <cell r="B38" t="str">
            <v>ERIE TOWN</v>
          </cell>
          <cell r="C38" t="str">
            <v>TOWN</v>
          </cell>
          <cell r="D38">
            <v>371024410</v>
          </cell>
          <cell r="E38">
            <v>13.909000000000001</v>
          </cell>
          <cell r="F38">
            <v>5160573.7</v>
          </cell>
        </row>
        <row r="39">
          <cell r="B39" t="str">
            <v>EVANS CITY</v>
          </cell>
          <cell r="C39" t="str">
            <v>TOWN</v>
          </cell>
          <cell r="D39">
            <v>236361080</v>
          </cell>
          <cell r="E39">
            <v>3.536</v>
          </cell>
          <cell r="F39">
            <v>835774.6</v>
          </cell>
        </row>
        <row r="40">
          <cell r="B40" t="str">
            <v>FIRESTONE TOWN</v>
          </cell>
          <cell r="C40" t="str">
            <v>TOWN</v>
          </cell>
          <cell r="D40">
            <v>331141960</v>
          </cell>
          <cell r="E40">
            <v>6.8049999999999997</v>
          </cell>
          <cell r="F40">
            <v>2253424.34</v>
          </cell>
        </row>
        <row r="41">
          <cell r="B41" t="str">
            <v>FORT LUPTON CITY</v>
          </cell>
          <cell r="C41" t="str">
            <v>TOWN</v>
          </cell>
          <cell r="D41">
            <v>286798380</v>
          </cell>
          <cell r="E41">
            <v>37.167000000000002</v>
          </cell>
          <cell r="F41">
            <v>10659433.48</v>
          </cell>
        </row>
        <row r="42">
          <cell r="B42" t="str">
            <v>FREDERICK TOWN</v>
          </cell>
          <cell r="C42" t="str">
            <v>TOWN</v>
          </cell>
          <cell r="D42">
            <v>531915290</v>
          </cell>
          <cell r="E42">
            <v>6.5549999999999997</v>
          </cell>
          <cell r="F42">
            <v>3486702.82</v>
          </cell>
        </row>
        <row r="43">
          <cell r="B43" t="str">
            <v>GARDEN CITY TOWN</v>
          </cell>
          <cell r="C43" t="str">
            <v>TOWN</v>
          </cell>
          <cell r="D43">
            <v>10011310</v>
          </cell>
          <cell r="E43">
            <v>7.5780000000000003</v>
          </cell>
          <cell r="F43">
            <v>75865.64</v>
          </cell>
        </row>
        <row r="44">
          <cell r="B44" t="str">
            <v>GILCREST TOWN</v>
          </cell>
          <cell r="C44" t="str">
            <v>TOWN</v>
          </cell>
          <cell r="D44">
            <v>9050870</v>
          </cell>
          <cell r="E44">
            <v>31.585999999999999</v>
          </cell>
          <cell r="F44">
            <v>285880.7</v>
          </cell>
        </row>
        <row r="45">
          <cell r="B45" t="str">
            <v>GREELEY CITY</v>
          </cell>
          <cell r="C45" t="str">
            <v>TOWN</v>
          </cell>
          <cell r="D45">
            <v>2105853850</v>
          </cell>
          <cell r="E45">
            <v>11.273999999999999</v>
          </cell>
          <cell r="F45">
            <v>23741394.809999999</v>
          </cell>
        </row>
        <row r="46">
          <cell r="B46" t="str">
            <v>GROVER TOWN</v>
          </cell>
          <cell r="C46" t="str">
            <v>TOWN</v>
          </cell>
          <cell r="D46">
            <v>763400</v>
          </cell>
          <cell r="E46">
            <v>14.721</v>
          </cell>
          <cell r="F46">
            <v>11237.4</v>
          </cell>
        </row>
        <row r="47">
          <cell r="B47" t="str">
            <v>HUDSON TOWN</v>
          </cell>
          <cell r="C47" t="str">
            <v>TOWN</v>
          </cell>
          <cell r="D47">
            <v>161686060</v>
          </cell>
          <cell r="E47">
            <v>30.343</v>
          </cell>
          <cell r="F47">
            <v>4906042.5</v>
          </cell>
        </row>
        <row r="48">
          <cell r="B48" t="str">
            <v>JOHNSTOWN TOWN</v>
          </cell>
          <cell r="C48" t="str">
            <v>TOWN</v>
          </cell>
          <cell r="D48">
            <v>179116440</v>
          </cell>
          <cell r="E48">
            <v>23.946999999999999</v>
          </cell>
          <cell r="F48">
            <v>4289294.3099999996</v>
          </cell>
        </row>
        <row r="49">
          <cell r="B49" t="str">
            <v>KEENESBURG TOWN</v>
          </cell>
          <cell r="C49" t="str">
            <v>TOWN</v>
          </cell>
          <cell r="D49">
            <v>126985400</v>
          </cell>
          <cell r="E49">
            <v>22</v>
          </cell>
          <cell r="F49">
            <v>2793678.12</v>
          </cell>
        </row>
        <row r="50">
          <cell r="B50" t="str">
            <v>KERSEY TOWN</v>
          </cell>
          <cell r="C50" t="str">
            <v>TOWN</v>
          </cell>
          <cell r="D50">
            <v>26707420</v>
          </cell>
          <cell r="E50">
            <v>17.204999999999998</v>
          </cell>
          <cell r="F50">
            <v>459503.99</v>
          </cell>
        </row>
        <row r="51">
          <cell r="B51" t="str">
            <v>LASALLE TOWN</v>
          </cell>
          <cell r="C51" t="str">
            <v>TOWN</v>
          </cell>
          <cell r="D51">
            <v>30266810</v>
          </cell>
          <cell r="E51">
            <v>23.073</v>
          </cell>
          <cell r="F51">
            <v>698345.89</v>
          </cell>
        </row>
        <row r="52">
          <cell r="B52" t="str">
            <v>LOCHBUIE TOWN</v>
          </cell>
          <cell r="C52" t="str">
            <v>TOWN</v>
          </cell>
          <cell r="D52">
            <v>87683830</v>
          </cell>
          <cell r="E52">
            <v>6.1360000000000001</v>
          </cell>
          <cell r="F52">
            <v>538055.28</v>
          </cell>
        </row>
        <row r="53">
          <cell r="B53" t="str">
            <v>MEAD TOWN</v>
          </cell>
          <cell r="C53" t="str">
            <v>TOWN</v>
          </cell>
          <cell r="D53">
            <v>166578010</v>
          </cell>
          <cell r="E53">
            <v>11.522</v>
          </cell>
          <cell r="F53">
            <v>1919310.34</v>
          </cell>
        </row>
        <row r="54">
          <cell r="B54" t="str">
            <v>MILLIKEN TOWN</v>
          </cell>
          <cell r="C54" t="str">
            <v>TOWN</v>
          </cell>
          <cell r="D54">
            <v>99250270</v>
          </cell>
          <cell r="E54">
            <v>30.335999999999999</v>
          </cell>
          <cell r="F54">
            <v>3010812.68</v>
          </cell>
        </row>
        <row r="55">
          <cell r="B55" t="str">
            <v>NUNN TOWN</v>
          </cell>
          <cell r="C55" t="str">
            <v>TOWN</v>
          </cell>
          <cell r="D55">
            <v>16553680</v>
          </cell>
          <cell r="E55">
            <v>13.81</v>
          </cell>
          <cell r="F55">
            <v>228606.51</v>
          </cell>
        </row>
        <row r="56">
          <cell r="B56" t="str">
            <v>PIERCE TOWN</v>
          </cell>
          <cell r="C56" t="str">
            <v>TOWN</v>
          </cell>
          <cell r="D56">
            <v>29540120</v>
          </cell>
          <cell r="E56">
            <v>10.459</v>
          </cell>
          <cell r="F56">
            <v>308959.45</v>
          </cell>
        </row>
        <row r="57">
          <cell r="B57" t="str">
            <v>PLATTEVILLE TOWN</v>
          </cell>
          <cell r="C57" t="str">
            <v>TOWN</v>
          </cell>
          <cell r="D57">
            <v>50532910</v>
          </cell>
          <cell r="E57">
            <v>18.385000000000002</v>
          </cell>
          <cell r="F57">
            <v>929056.85</v>
          </cell>
        </row>
        <row r="58">
          <cell r="B58" t="str">
            <v>NEW RAYMER TOWN</v>
          </cell>
          <cell r="C58" t="str">
            <v>TOWN</v>
          </cell>
          <cell r="D58">
            <v>803300</v>
          </cell>
          <cell r="E58">
            <v>17.667000000000002</v>
          </cell>
          <cell r="F58">
            <v>14191.3</v>
          </cell>
        </row>
        <row r="59">
          <cell r="B59" t="str">
            <v>SEVERANCE TOWN</v>
          </cell>
          <cell r="C59" t="str">
            <v>TOWN</v>
          </cell>
          <cell r="D59">
            <v>148958340</v>
          </cell>
          <cell r="E59">
            <v>12.635</v>
          </cell>
          <cell r="F59">
            <v>1882089.53</v>
          </cell>
        </row>
        <row r="60">
          <cell r="B60" t="str">
            <v>WINDSOR TOWN</v>
          </cell>
          <cell r="C60" t="str">
            <v>TOWN</v>
          </cell>
          <cell r="D60">
            <v>656546650</v>
          </cell>
          <cell r="E60">
            <v>12.03</v>
          </cell>
          <cell r="F60">
            <v>7898257.8499999996</v>
          </cell>
        </row>
        <row r="61">
          <cell r="B61" t="str">
            <v>BRIGHTON TOWN</v>
          </cell>
          <cell r="C61" t="str">
            <v>TOWN</v>
          </cell>
          <cell r="D61">
            <v>110441750</v>
          </cell>
          <cell r="E61">
            <v>6.65</v>
          </cell>
          <cell r="F61">
            <v>734437.53</v>
          </cell>
        </row>
        <row r="62">
          <cell r="B62" t="str">
            <v>NORTHGLENN TOWN</v>
          </cell>
          <cell r="C62" t="str">
            <v>TOWN</v>
          </cell>
          <cell r="D62">
            <v>799300</v>
          </cell>
          <cell r="E62">
            <v>11.597</v>
          </cell>
          <cell r="F62">
            <v>9269.58</v>
          </cell>
        </row>
        <row r="63">
          <cell r="B63" t="str">
            <v>LONGMONT TOWN</v>
          </cell>
          <cell r="C63" t="str">
            <v>TOWN</v>
          </cell>
          <cell r="D63">
            <v>75909840</v>
          </cell>
          <cell r="E63">
            <v>13.42</v>
          </cell>
          <cell r="F63">
            <v>1018710.05</v>
          </cell>
        </row>
        <row r="64">
          <cell r="B64" t="str">
            <v>BERTHOUD TOWN</v>
          </cell>
          <cell r="C64" t="str">
            <v>TOWN</v>
          </cell>
          <cell r="D64">
            <v>45834480</v>
          </cell>
          <cell r="E64">
            <v>9.6479999999999997</v>
          </cell>
          <cell r="F64">
            <v>442210.59</v>
          </cell>
        </row>
        <row r="65">
          <cell r="B65" t="str">
            <v>TIMNATH TOWN</v>
          </cell>
          <cell r="C65" t="str">
            <v>TOWN</v>
          </cell>
          <cell r="D65">
            <v>7140</v>
          </cell>
          <cell r="E65">
            <v>6.6879999999999997</v>
          </cell>
          <cell r="F65">
            <v>47.75</v>
          </cell>
        </row>
        <row r="66">
          <cell r="B66" t="str">
            <v>AULT FIRE</v>
          </cell>
          <cell r="C66" t="str">
            <v>FIRE</v>
          </cell>
          <cell r="D66">
            <v>313943510</v>
          </cell>
          <cell r="E66">
            <v>7.38</v>
          </cell>
          <cell r="F66">
            <v>2316904.9300000002</v>
          </cell>
        </row>
        <row r="67">
          <cell r="B67" t="str">
            <v>BERTHOUD FIRE</v>
          </cell>
          <cell r="C67" t="str">
            <v>FIRE</v>
          </cell>
          <cell r="D67">
            <v>152686030</v>
          </cell>
          <cell r="E67">
            <v>13.85</v>
          </cell>
          <cell r="F67">
            <v>2114700.81</v>
          </cell>
        </row>
        <row r="68">
          <cell r="B68" t="str">
            <v>GREATER BRIGHTON FIRE</v>
          </cell>
          <cell r="C68" t="str">
            <v>FIRE</v>
          </cell>
          <cell r="D68">
            <v>395398170</v>
          </cell>
          <cell r="E68">
            <v>15.32</v>
          </cell>
          <cell r="F68">
            <v>6057499.9299999997</v>
          </cell>
        </row>
        <row r="69">
          <cell r="B69" t="str">
            <v>EATON FIRE</v>
          </cell>
          <cell r="C69" t="str">
            <v>FIRE</v>
          </cell>
          <cell r="D69">
            <v>764408630</v>
          </cell>
          <cell r="E69">
            <v>9</v>
          </cell>
          <cell r="F69">
            <v>6879677.6699999999</v>
          </cell>
        </row>
        <row r="70">
          <cell r="B70" t="str">
            <v>FORT LUPTON FIRE</v>
          </cell>
          <cell r="C70" t="str">
            <v>FIRE</v>
          </cell>
          <cell r="D70">
            <v>1355438790</v>
          </cell>
          <cell r="E70">
            <v>9.3179999999999996</v>
          </cell>
          <cell r="F70">
            <v>12629979.27</v>
          </cell>
        </row>
        <row r="71">
          <cell r="B71" t="str">
            <v>FREDERICK-FIRESTONE FIRE</v>
          </cell>
          <cell r="C71" t="str">
            <v>FIRE</v>
          </cell>
          <cell r="D71">
            <v>1044826210</v>
          </cell>
          <cell r="E71">
            <v>15.394</v>
          </cell>
          <cell r="F71">
            <v>16084063.1</v>
          </cell>
        </row>
        <row r="72">
          <cell r="B72" t="str">
            <v>GALETON FIRE</v>
          </cell>
          <cell r="C72" t="str">
            <v>FIRE</v>
          </cell>
          <cell r="D72">
            <v>579223160</v>
          </cell>
          <cell r="E72">
            <v>4</v>
          </cell>
          <cell r="F72">
            <v>2316892.64</v>
          </cell>
        </row>
        <row r="73">
          <cell r="B73" t="str">
            <v>HUDSON FIRE</v>
          </cell>
          <cell r="C73" t="str">
            <v>FIRE</v>
          </cell>
          <cell r="D73">
            <v>868644320</v>
          </cell>
          <cell r="E73">
            <v>9.2360000000000007</v>
          </cell>
          <cell r="F73">
            <v>8022799.9000000004</v>
          </cell>
        </row>
        <row r="74">
          <cell r="B74" t="str">
            <v>FRONT RANGE FIRE RESCUE FPD</v>
          </cell>
          <cell r="C74" t="str">
            <v>FIRE</v>
          </cell>
          <cell r="D74">
            <v>580604530</v>
          </cell>
          <cell r="E74">
            <v>11.641999999999999</v>
          </cell>
          <cell r="F74">
            <v>6759435</v>
          </cell>
        </row>
        <row r="75">
          <cell r="B75" t="str">
            <v>LASALLE FIRE</v>
          </cell>
          <cell r="C75" t="str">
            <v>FIRE</v>
          </cell>
          <cell r="D75">
            <v>665824220</v>
          </cell>
          <cell r="E75">
            <v>5.1539999999999999</v>
          </cell>
          <cell r="F75">
            <v>3431688.91</v>
          </cell>
        </row>
        <row r="76">
          <cell r="B76" t="str">
            <v>MOUNTAIN VIEW FIRE PROTECTION</v>
          </cell>
          <cell r="C76" t="str">
            <v>FIRE</v>
          </cell>
          <cell r="D76">
            <v>1960762990</v>
          </cell>
          <cell r="E76">
            <v>16.247</v>
          </cell>
          <cell r="F76">
            <v>31856508.489999998</v>
          </cell>
        </row>
        <row r="77">
          <cell r="B77" t="str">
            <v>NUNN FIRE</v>
          </cell>
          <cell r="C77" t="str">
            <v>FIRE</v>
          </cell>
          <cell r="D77">
            <v>191341470</v>
          </cell>
          <cell r="E77">
            <v>3.5939999999999999</v>
          </cell>
          <cell r="F77">
            <v>687676.67</v>
          </cell>
        </row>
        <row r="78">
          <cell r="B78" t="str">
            <v>PLATTE VALLEY FIRE</v>
          </cell>
          <cell r="C78" t="str">
            <v>FIRE</v>
          </cell>
          <cell r="D78">
            <v>1554364970</v>
          </cell>
          <cell r="E78">
            <v>5.165</v>
          </cell>
          <cell r="F78">
            <v>8028296.2000000002</v>
          </cell>
        </row>
        <row r="79">
          <cell r="B79" t="str">
            <v>PLATTEVILLE-GILCREST FIRE</v>
          </cell>
          <cell r="C79" t="str">
            <v>FIRE</v>
          </cell>
          <cell r="D79">
            <v>1214752310</v>
          </cell>
          <cell r="E79">
            <v>6.89</v>
          </cell>
          <cell r="F79">
            <v>8369641.4400000004</v>
          </cell>
        </row>
        <row r="80">
          <cell r="B80" t="str">
            <v>POUDRE VALLEY FIRE</v>
          </cell>
          <cell r="C80" t="str">
            <v>FIRE</v>
          </cell>
          <cell r="D80">
            <v>18786520</v>
          </cell>
          <cell r="E80">
            <v>10.824</v>
          </cell>
          <cell r="F80">
            <v>203345.39</v>
          </cell>
        </row>
        <row r="81">
          <cell r="B81" t="str">
            <v>S. E. WELD FIRE</v>
          </cell>
          <cell r="C81" t="str">
            <v>FIRE</v>
          </cell>
          <cell r="D81">
            <v>1054659740</v>
          </cell>
          <cell r="E81">
            <v>10.292999999999999</v>
          </cell>
          <cell r="F81">
            <v>10855613.220000001</v>
          </cell>
        </row>
        <row r="82">
          <cell r="B82" t="str">
            <v>WESTERN HILLS FIRE</v>
          </cell>
          <cell r="C82" t="str">
            <v>FIRE</v>
          </cell>
          <cell r="D82">
            <v>672153810</v>
          </cell>
          <cell r="E82">
            <v>5.91</v>
          </cell>
          <cell r="F82">
            <v>3972428.9</v>
          </cell>
        </row>
        <row r="83">
          <cell r="B83" t="str">
            <v>WIGGINS FIRE</v>
          </cell>
          <cell r="C83" t="str">
            <v>FIRE</v>
          </cell>
          <cell r="D83">
            <v>220612250</v>
          </cell>
          <cell r="E83">
            <v>7</v>
          </cell>
          <cell r="F83">
            <v>1544285.75</v>
          </cell>
        </row>
        <row r="84">
          <cell r="B84" t="str">
            <v>WINDSOR-SEVERANCE FIRE</v>
          </cell>
          <cell r="C84" t="str">
            <v>FIRE</v>
          </cell>
          <cell r="D84">
            <v>1233674890</v>
          </cell>
          <cell r="E84">
            <v>8.25</v>
          </cell>
          <cell r="F84">
            <v>10177874.710000001</v>
          </cell>
        </row>
        <row r="85">
          <cell r="B85" t="str">
            <v>PAWNEE FIRE</v>
          </cell>
          <cell r="C85" t="str">
            <v>FIRE</v>
          </cell>
          <cell r="D85">
            <v>540040030</v>
          </cell>
          <cell r="E85">
            <v>1.25</v>
          </cell>
          <cell r="F85">
            <v>675054.95</v>
          </cell>
        </row>
        <row r="86">
          <cell r="B86" t="str">
            <v>RAYMER-STONEHAM FIRE</v>
          </cell>
          <cell r="C86" t="str">
            <v>FIRE</v>
          </cell>
          <cell r="D86">
            <v>519632950</v>
          </cell>
          <cell r="E86">
            <v>2.5880000000000001</v>
          </cell>
          <cell r="F86">
            <v>1344824.11</v>
          </cell>
        </row>
        <row r="87">
          <cell r="B87" t="str">
            <v>BRIGGSDALE FIRE</v>
          </cell>
          <cell r="C87" t="str">
            <v>FIRE</v>
          </cell>
          <cell r="D87">
            <v>399729770</v>
          </cell>
          <cell r="E87">
            <v>4.0019999999999998</v>
          </cell>
          <cell r="F87">
            <v>1599716.99</v>
          </cell>
        </row>
        <row r="88">
          <cell r="B88" t="str">
            <v>NORTH METRO FIRE</v>
          </cell>
          <cell r="C88" t="str">
            <v>FIRE</v>
          </cell>
          <cell r="D88">
            <v>799300</v>
          </cell>
          <cell r="E88">
            <v>13.337999999999999</v>
          </cell>
          <cell r="F88">
            <v>10660.54</v>
          </cell>
        </row>
        <row r="89">
          <cell r="B89" t="str">
            <v>MILLIKEN FIRE (BOND 2024)</v>
          </cell>
          <cell r="C89" t="str">
            <v>FIRE</v>
          </cell>
          <cell r="D89">
            <v>336469290</v>
          </cell>
          <cell r="E89">
            <v>0</v>
          </cell>
          <cell r="F89">
            <v>0</v>
          </cell>
        </row>
        <row r="90">
          <cell r="B90" t="str">
            <v>FORT LUPTON FIRE (BOND 2022)</v>
          </cell>
          <cell r="C90" t="str">
            <v>FIRE</v>
          </cell>
          <cell r="D90">
            <v>1399656540</v>
          </cell>
          <cell r="E90">
            <v>0</v>
          </cell>
          <cell r="F90">
            <v>0</v>
          </cell>
        </row>
        <row r="91">
          <cell r="B91" t="str">
            <v>FREDERICK-FIRESTONE FIRE (BOND 2022)</v>
          </cell>
          <cell r="C91" t="str">
            <v>FIRE</v>
          </cell>
          <cell r="D91">
            <v>1044926020</v>
          </cell>
          <cell r="E91">
            <v>0</v>
          </cell>
          <cell r="F91">
            <v>0</v>
          </cell>
        </row>
        <row r="92">
          <cell r="B92" t="str">
            <v>NORTH METRO FIRE (BOND 2025)</v>
          </cell>
          <cell r="C92" t="str">
            <v>FIRE</v>
          </cell>
          <cell r="D92">
            <v>799300</v>
          </cell>
          <cell r="E92">
            <v>1.4</v>
          </cell>
          <cell r="F92">
            <v>1118.99</v>
          </cell>
        </row>
        <row r="93">
          <cell r="B93" t="str">
            <v>WINDSOR-SEVERANCE FIRE (BOND 2023)</v>
          </cell>
          <cell r="C93" t="str">
            <v>FIRE</v>
          </cell>
          <cell r="D93">
            <v>1370560460</v>
          </cell>
          <cell r="E93">
            <v>0</v>
          </cell>
          <cell r="F93">
            <v>0</v>
          </cell>
        </row>
        <row r="94">
          <cell r="B94" t="str">
            <v>EVANS FIRE</v>
          </cell>
          <cell r="C94" t="str">
            <v>FIRE</v>
          </cell>
          <cell r="D94">
            <v>230031270</v>
          </cell>
          <cell r="E94">
            <v>15.5</v>
          </cell>
          <cell r="F94">
            <v>3565513.96</v>
          </cell>
        </row>
        <row r="95">
          <cell r="B95" t="str">
            <v>GALETON SANITATION</v>
          </cell>
          <cell r="C95" t="str">
            <v>SANITATION</v>
          </cell>
          <cell r="D95">
            <v>1102570</v>
          </cell>
          <cell r="E95">
            <v>0</v>
          </cell>
          <cell r="F95">
            <v>0</v>
          </cell>
        </row>
        <row r="96">
          <cell r="B96" t="str">
            <v>ST VRAIN SANITATION</v>
          </cell>
          <cell r="C96" t="str">
            <v>SANITATION</v>
          </cell>
          <cell r="D96">
            <v>1650636990</v>
          </cell>
          <cell r="E96">
            <v>0.373</v>
          </cell>
          <cell r="F96">
            <v>615673.61</v>
          </cell>
        </row>
        <row r="97">
          <cell r="B97" t="str">
            <v>BOXELDER SANITATION</v>
          </cell>
          <cell r="C97" t="str">
            <v>SANITATION</v>
          </cell>
          <cell r="D97">
            <v>29510280</v>
          </cell>
          <cell r="E97">
            <v>0</v>
          </cell>
          <cell r="F97">
            <v>0</v>
          </cell>
        </row>
        <row r="98">
          <cell r="B98" t="str">
            <v>AIMS JUNIOR COLLEGE</v>
          </cell>
          <cell r="C98" t="str">
            <v>JR COLLEGE</v>
          </cell>
          <cell r="D98">
            <v>15367556460</v>
          </cell>
          <cell r="E98">
            <v>6.3070000000000004</v>
          </cell>
          <cell r="F98">
            <v>96923135.430000007</v>
          </cell>
        </row>
        <row r="99">
          <cell r="B99" t="str">
            <v>DOWNTOWN DEVELOPMENT AUTHORITY</v>
          </cell>
          <cell r="C99" t="str">
            <v>URBAN RENEW</v>
          </cell>
          <cell r="D99">
            <v>44980150</v>
          </cell>
          <cell r="E99">
            <v>5</v>
          </cell>
          <cell r="F99">
            <v>224900.75</v>
          </cell>
        </row>
        <row r="100">
          <cell r="B100" t="str">
            <v>10TH STREET GURA</v>
          </cell>
          <cell r="C100" t="str">
            <v>URBAN RENEW</v>
          </cell>
          <cell r="D100">
            <v>22184840</v>
          </cell>
          <cell r="E100">
            <v>0</v>
          </cell>
          <cell r="F100">
            <v>0</v>
          </cell>
        </row>
        <row r="101">
          <cell r="B101" t="str">
            <v>GREAT WESTERN SUGAR GURA</v>
          </cell>
          <cell r="C101" t="str">
            <v>URBAN RENEW</v>
          </cell>
          <cell r="D101">
            <v>188370050</v>
          </cell>
          <cell r="E101">
            <v>0</v>
          </cell>
          <cell r="F101">
            <v>0</v>
          </cell>
        </row>
        <row r="102">
          <cell r="B102" t="str">
            <v>GREELEY MALL GURA</v>
          </cell>
          <cell r="C102" t="str">
            <v>URBAN RENEW</v>
          </cell>
          <cell r="D102">
            <v>9419350</v>
          </cell>
          <cell r="E102">
            <v>0</v>
          </cell>
          <cell r="F102">
            <v>0</v>
          </cell>
        </row>
        <row r="103">
          <cell r="B103" t="str">
            <v>WINDSOR DOWNTOWN DEVELOPMENT</v>
          </cell>
          <cell r="C103" t="str">
            <v>URBAN RENEW</v>
          </cell>
          <cell r="D103">
            <v>10173310</v>
          </cell>
          <cell r="E103">
            <v>5</v>
          </cell>
          <cell r="F103">
            <v>50866.55</v>
          </cell>
        </row>
        <row r="104">
          <cell r="B104" t="str">
            <v>NORTH BRIGHTON URBAN RENEWAL 2</v>
          </cell>
          <cell r="C104" t="str">
            <v>URBAN RENEW</v>
          </cell>
          <cell r="D104">
            <v>1130810</v>
          </cell>
          <cell r="E104">
            <v>0</v>
          </cell>
          <cell r="F104">
            <v>0</v>
          </cell>
        </row>
        <row r="105">
          <cell r="B105" t="str">
            <v>CARBON VALLEY REC</v>
          </cell>
          <cell r="C105" t="str">
            <v>RECREATION</v>
          </cell>
          <cell r="D105">
            <v>1348509930</v>
          </cell>
          <cell r="E105">
            <v>4.4269999999999996</v>
          </cell>
          <cell r="F105">
            <v>5969832.7699999996</v>
          </cell>
        </row>
        <row r="106">
          <cell r="B106" t="str">
            <v>THOMPSON RIVER REC</v>
          </cell>
          <cell r="C106" t="str">
            <v>RECREATION</v>
          </cell>
          <cell r="D106">
            <v>540088440</v>
          </cell>
          <cell r="E106">
            <v>3.5939999999999999</v>
          </cell>
          <cell r="F106">
            <v>1941074.27</v>
          </cell>
        </row>
        <row r="107">
          <cell r="B107" t="str">
            <v>EATON AREA PARK AND RECREATION DIST.</v>
          </cell>
          <cell r="C107" t="str">
            <v>RECREATION</v>
          </cell>
          <cell r="D107">
            <v>753366620</v>
          </cell>
          <cell r="E107">
            <v>5.1669999999999998</v>
          </cell>
          <cell r="F107">
            <v>3892642.81</v>
          </cell>
        </row>
        <row r="108">
          <cell r="B108" t="str">
            <v>BRIGHTON URBAN RENEWAL</v>
          </cell>
          <cell r="C108" t="str">
            <v>URBAN RENEW</v>
          </cell>
          <cell r="D108">
            <v>29600440</v>
          </cell>
          <cell r="E108">
            <v>0</v>
          </cell>
          <cell r="F108">
            <v>0</v>
          </cell>
        </row>
        <row r="109">
          <cell r="B109" t="str">
            <v>MINER'S VILLAGE URBAN RENEWAL</v>
          </cell>
          <cell r="C109" t="str">
            <v>URBAN RENEW</v>
          </cell>
          <cell r="D109">
            <v>263500</v>
          </cell>
          <cell r="E109">
            <v>0</v>
          </cell>
          <cell r="F109">
            <v>0</v>
          </cell>
        </row>
        <row r="110">
          <cell r="B110" t="str">
            <v>WYNDHAM HILL TOWN CENTER URA</v>
          </cell>
          <cell r="C110" t="str">
            <v>URBAN RENEW</v>
          </cell>
          <cell r="D110">
            <v>907080</v>
          </cell>
          <cell r="E110">
            <v>0</v>
          </cell>
          <cell r="F110">
            <v>0</v>
          </cell>
        </row>
        <row r="111">
          <cell r="B111" t="str">
            <v>EAST 8TH STREET GURA</v>
          </cell>
          <cell r="C111" t="str">
            <v>URBAN RENEW</v>
          </cell>
          <cell r="D111">
            <v>10577230</v>
          </cell>
          <cell r="E111">
            <v>0</v>
          </cell>
          <cell r="F111">
            <v>0</v>
          </cell>
        </row>
        <row r="112">
          <cell r="B112" t="str">
            <v>ERIE AREA 4 TIF</v>
          </cell>
          <cell r="C112" t="str">
            <v>URBAN RENEW</v>
          </cell>
          <cell r="D112">
            <v>30040180</v>
          </cell>
          <cell r="E112">
            <v>0</v>
          </cell>
          <cell r="F112">
            <v>0</v>
          </cell>
        </row>
        <row r="113">
          <cell r="B113" t="str">
            <v>ERIE HISTORIC URBAN RENEWAL</v>
          </cell>
          <cell r="C113" t="str">
            <v>URBAN RENEW</v>
          </cell>
          <cell r="D113">
            <v>22519190</v>
          </cell>
          <cell r="E113">
            <v>0</v>
          </cell>
          <cell r="F113">
            <v>0</v>
          </cell>
        </row>
        <row r="114">
          <cell r="B114" t="str">
            <v>ERIE URBAN RENEWAL</v>
          </cell>
          <cell r="C114" t="str">
            <v>URBAN RENEW</v>
          </cell>
          <cell r="D114">
            <v>702860</v>
          </cell>
          <cell r="E114">
            <v>0</v>
          </cell>
          <cell r="F114">
            <v>0</v>
          </cell>
        </row>
        <row r="115">
          <cell r="B115" t="str">
            <v>FORT LUPTON URBAN RENEWAL AUTHORITY</v>
          </cell>
          <cell r="C115" t="str">
            <v>URBAN RENEW</v>
          </cell>
          <cell r="D115">
            <v>43277400</v>
          </cell>
          <cell r="E115">
            <v>0</v>
          </cell>
          <cell r="F115">
            <v>0</v>
          </cell>
        </row>
        <row r="116">
          <cell r="B116" t="str">
            <v>SOUTHERN FIRESTONE URBAN RENEWAL</v>
          </cell>
          <cell r="C116" t="str">
            <v>URBAN RENEW</v>
          </cell>
          <cell r="D116">
            <v>14993120</v>
          </cell>
          <cell r="E116">
            <v>0</v>
          </cell>
          <cell r="F116">
            <v>0</v>
          </cell>
        </row>
        <row r="117">
          <cell r="B117" t="str">
            <v>NORTHERN FIRESTONE URBAN RENEWAL</v>
          </cell>
          <cell r="C117" t="str">
            <v>URBAN RENEW</v>
          </cell>
          <cell r="D117">
            <v>78993000</v>
          </cell>
          <cell r="E117">
            <v>0</v>
          </cell>
          <cell r="F117">
            <v>0</v>
          </cell>
        </row>
        <row r="118">
          <cell r="B118" t="str">
            <v>CENTRAL FIRESTONE URA</v>
          </cell>
          <cell r="C118" t="str">
            <v>URBAN RENEW</v>
          </cell>
          <cell r="D118">
            <v>35569520</v>
          </cell>
          <cell r="E118">
            <v>0</v>
          </cell>
          <cell r="F118">
            <v>0</v>
          </cell>
        </row>
        <row r="119">
          <cell r="B119" t="str">
            <v>SCHILLINGER URBAN RENEWAL AUTHORITY</v>
          </cell>
          <cell r="C119" t="str">
            <v>URBAN RENEW</v>
          </cell>
          <cell r="D119">
            <v>41560</v>
          </cell>
          <cell r="E119">
            <v>0</v>
          </cell>
          <cell r="F119">
            <v>0</v>
          </cell>
        </row>
        <row r="120">
          <cell r="B120" t="str">
            <v>DACONO URBAN RENEWAL AUTHORITY</v>
          </cell>
          <cell r="C120" t="str">
            <v>URBAN RENEW</v>
          </cell>
          <cell r="D120">
            <v>38601030</v>
          </cell>
          <cell r="E120">
            <v>0</v>
          </cell>
          <cell r="F120">
            <v>0</v>
          </cell>
        </row>
        <row r="121">
          <cell r="B121" t="str">
            <v>MEADOWLARK BUSINESS PARK URA</v>
          </cell>
          <cell r="C121" t="str">
            <v>URBAN RENEW</v>
          </cell>
          <cell r="D121">
            <v>3422260</v>
          </cell>
          <cell r="E121">
            <v>0</v>
          </cell>
          <cell r="F121">
            <v>0</v>
          </cell>
        </row>
        <row r="122">
          <cell r="B122" t="str">
            <v>EAGLE BUSINESS PARK URBAN RENEWAL</v>
          </cell>
          <cell r="C122" t="str">
            <v>URBAN RENEW</v>
          </cell>
          <cell r="D122">
            <v>29834640</v>
          </cell>
          <cell r="E122">
            <v>0</v>
          </cell>
          <cell r="F122">
            <v>0</v>
          </cell>
        </row>
        <row r="123">
          <cell r="B123" t="str">
            <v>MEAD URBAN RENEWAL AUTHORITY</v>
          </cell>
          <cell r="C123" t="str">
            <v>URBAN RENEW</v>
          </cell>
          <cell r="D123">
            <v>59610360</v>
          </cell>
          <cell r="E123">
            <v>0</v>
          </cell>
          <cell r="F123">
            <v>0</v>
          </cell>
        </row>
        <row r="124">
          <cell r="B124" t="str">
            <v>HISTORIC EVANS URBAN RENEWAL</v>
          </cell>
          <cell r="C124" t="str">
            <v>URBAN RENEW</v>
          </cell>
          <cell r="D124">
            <v>8074840</v>
          </cell>
          <cell r="E124">
            <v>0</v>
          </cell>
          <cell r="F124">
            <v>0</v>
          </cell>
        </row>
        <row r="125">
          <cell r="B125" t="str">
            <v>HIGHWAY 85 CORRIDOR URBAN RENEWAL</v>
          </cell>
          <cell r="C125" t="str">
            <v>URBAN RENEW</v>
          </cell>
          <cell r="D125">
            <v>16095410</v>
          </cell>
          <cell r="E125">
            <v>0</v>
          </cell>
          <cell r="F125">
            <v>0</v>
          </cell>
        </row>
        <row r="126">
          <cell r="B126" t="str">
            <v>BIGHORN URBAN RENEWAL AUTHORITY</v>
          </cell>
          <cell r="C126" t="str">
            <v>URBAN RENEW</v>
          </cell>
          <cell r="D126">
            <v>26988220</v>
          </cell>
          <cell r="E126">
            <v>0</v>
          </cell>
          <cell r="F126">
            <v>0</v>
          </cell>
        </row>
        <row r="127">
          <cell r="B127" t="str">
            <v>DACONO II URBAN RENEWAL AUTHORITY</v>
          </cell>
          <cell r="C127" t="str">
            <v>URBAN RENEW</v>
          </cell>
          <cell r="D127">
            <v>263443390</v>
          </cell>
          <cell r="E127">
            <v>0</v>
          </cell>
          <cell r="F127">
            <v>0</v>
          </cell>
        </row>
        <row r="128">
          <cell r="B128" t="str">
            <v>ASH PARK AND RECREATION DISTRICT</v>
          </cell>
          <cell r="C128" t="str">
            <v>RECREATION</v>
          </cell>
          <cell r="D128">
            <v>89004130</v>
          </cell>
          <cell r="E128">
            <v>60</v>
          </cell>
          <cell r="F128">
            <v>5340248.28</v>
          </cell>
        </row>
        <row r="129">
          <cell r="B129" t="str">
            <v>FUTURE LEGENDS SPORTS PARK BID</v>
          </cell>
          <cell r="C129" t="str">
            <v>BUSINESS IMP</v>
          </cell>
          <cell r="D129">
            <v>1118720</v>
          </cell>
          <cell r="E129">
            <v>60</v>
          </cell>
          <cell r="F129">
            <v>67123.240000000005</v>
          </cell>
        </row>
        <row r="130">
          <cell r="B130" t="str">
            <v>HIGH PLAINS LIBRARY</v>
          </cell>
          <cell r="C130" t="str">
            <v>LIBRARY</v>
          </cell>
          <cell r="D130">
            <v>16506661900</v>
          </cell>
          <cell r="E130">
            <v>3.181</v>
          </cell>
          <cell r="F130">
            <v>52507685.280000001</v>
          </cell>
        </row>
        <row r="131">
          <cell r="B131" t="str">
            <v>CLEARVIEW LIBRARY</v>
          </cell>
          <cell r="C131" t="str">
            <v>LIBRARY</v>
          </cell>
          <cell r="D131">
            <v>1615546820</v>
          </cell>
          <cell r="E131">
            <v>3.5529999999999999</v>
          </cell>
          <cell r="F131">
            <v>5740028.96</v>
          </cell>
        </row>
        <row r="132">
          <cell r="B132" t="str">
            <v>WEST GREELEY CONSERVATION</v>
          </cell>
          <cell r="C132" t="str">
            <v>SOIL</v>
          </cell>
          <cell r="D132">
            <v>6428071640</v>
          </cell>
          <cell r="E132">
            <v>0.41399999999999998</v>
          </cell>
          <cell r="F132">
            <v>2661214.6800000002</v>
          </cell>
        </row>
        <row r="133">
          <cell r="B133" t="str">
            <v>PLATTE VALLEY CONSERVATION</v>
          </cell>
          <cell r="C133" t="str">
            <v>SOIL</v>
          </cell>
          <cell r="D133">
            <v>1708351730</v>
          </cell>
          <cell r="E133">
            <v>0</v>
          </cell>
          <cell r="F133">
            <v>0</v>
          </cell>
        </row>
        <row r="134">
          <cell r="B134" t="str">
            <v>LONGMONT CONSERVATION</v>
          </cell>
          <cell r="C134" t="str">
            <v>SOIL</v>
          </cell>
          <cell r="D134">
            <v>1194313760</v>
          </cell>
          <cell r="E134">
            <v>0</v>
          </cell>
          <cell r="F134">
            <v>0</v>
          </cell>
        </row>
        <row r="135">
          <cell r="B135" t="str">
            <v>BOULDER VALLEY CONSERVATION</v>
          </cell>
          <cell r="C135" t="str">
            <v>SOIL</v>
          </cell>
          <cell r="D135">
            <v>591798480</v>
          </cell>
          <cell r="E135">
            <v>0</v>
          </cell>
          <cell r="F135">
            <v>0</v>
          </cell>
        </row>
        <row r="136">
          <cell r="B136" t="str">
            <v>CENTENNIAL CONSERVATION</v>
          </cell>
          <cell r="C136" t="str">
            <v>SOIL</v>
          </cell>
          <cell r="D136">
            <v>47917770</v>
          </cell>
          <cell r="E136">
            <v>0</v>
          </cell>
          <cell r="F136">
            <v>0</v>
          </cell>
        </row>
        <row r="137">
          <cell r="B137" t="str">
            <v>LARIMER CONSERVATION DISTRICT</v>
          </cell>
          <cell r="C137" t="str">
            <v>SOIL</v>
          </cell>
          <cell r="D137">
            <v>336068470</v>
          </cell>
          <cell r="E137">
            <v>0</v>
          </cell>
          <cell r="F137">
            <v>0</v>
          </cell>
        </row>
        <row r="138">
          <cell r="B138" t="str">
            <v>MORGAN CONSERVATION</v>
          </cell>
          <cell r="C138" t="str">
            <v>SOIL</v>
          </cell>
          <cell r="D138">
            <v>26241100</v>
          </cell>
          <cell r="E138">
            <v>0</v>
          </cell>
          <cell r="F138">
            <v>0</v>
          </cell>
        </row>
        <row r="139">
          <cell r="B139" t="str">
            <v>SOUTHEAST WELD CONSERVATION</v>
          </cell>
          <cell r="C139" t="str">
            <v>SOIL</v>
          </cell>
          <cell r="D139">
            <v>602836490</v>
          </cell>
          <cell r="E139">
            <v>0</v>
          </cell>
          <cell r="F139">
            <v>0</v>
          </cell>
        </row>
        <row r="140">
          <cell r="B140" t="str">
            <v>WEST ADAMS CONSERVATION</v>
          </cell>
          <cell r="C140" t="str">
            <v>SOIL</v>
          </cell>
          <cell r="D140">
            <v>430513630</v>
          </cell>
          <cell r="E140">
            <v>0</v>
          </cell>
          <cell r="F140">
            <v>0</v>
          </cell>
        </row>
        <row r="141">
          <cell r="B141" t="str">
            <v>BEEBE DRAW LAW ENF</v>
          </cell>
          <cell r="C141" t="str">
            <v>LAW ENF</v>
          </cell>
          <cell r="D141">
            <v>6377480</v>
          </cell>
          <cell r="E141">
            <v>7</v>
          </cell>
          <cell r="F141">
            <v>44642.36</v>
          </cell>
        </row>
        <row r="142">
          <cell r="B142" t="str">
            <v>BEEBE DRAW METRO 1</v>
          </cell>
          <cell r="C142" t="str">
            <v>METRO</v>
          </cell>
          <cell r="D142">
            <v>7857180</v>
          </cell>
          <cell r="E142">
            <v>40</v>
          </cell>
          <cell r="F142">
            <v>314285.57</v>
          </cell>
        </row>
        <row r="143">
          <cell r="B143" t="str">
            <v>POUDRE TECH METRO</v>
          </cell>
          <cell r="C143" t="str">
            <v>METRO</v>
          </cell>
          <cell r="D143">
            <v>5830</v>
          </cell>
          <cell r="E143">
            <v>0</v>
          </cell>
          <cell r="F143">
            <v>0</v>
          </cell>
        </row>
        <row r="144">
          <cell r="B144" t="str">
            <v>WATER VALLEY METRO 1</v>
          </cell>
          <cell r="C144" t="str">
            <v>METRO</v>
          </cell>
          <cell r="D144">
            <v>35771360</v>
          </cell>
          <cell r="E144">
            <v>42.777999999999999</v>
          </cell>
          <cell r="F144">
            <v>1530225.86</v>
          </cell>
        </row>
        <row r="145">
          <cell r="B145" t="str">
            <v>WATER VALLEY METRO 2</v>
          </cell>
          <cell r="C145" t="str">
            <v>METRO</v>
          </cell>
          <cell r="D145">
            <v>75337090</v>
          </cell>
          <cell r="E145">
            <v>42.777999999999999</v>
          </cell>
          <cell r="F145">
            <v>3222773.9</v>
          </cell>
        </row>
        <row r="146">
          <cell r="B146" t="str">
            <v>NEW WINDSOR METRO DIST</v>
          </cell>
          <cell r="C146" t="str">
            <v>METRO</v>
          </cell>
          <cell r="D146">
            <v>8392960</v>
          </cell>
          <cell r="E146">
            <v>30</v>
          </cell>
          <cell r="F146">
            <v>251788.79999999999</v>
          </cell>
        </row>
        <row r="147">
          <cell r="B147" t="str">
            <v>JACOBY FARM METRO</v>
          </cell>
          <cell r="C147" t="str">
            <v>METRO</v>
          </cell>
          <cell r="D147">
            <v>8397990</v>
          </cell>
          <cell r="E147">
            <v>30</v>
          </cell>
          <cell r="F147">
            <v>251939.7</v>
          </cell>
        </row>
        <row r="148">
          <cell r="B148" t="str">
            <v>SOUTH WELD METROPOLITAN</v>
          </cell>
          <cell r="C148" t="str">
            <v>METRO</v>
          </cell>
          <cell r="D148">
            <v>3588280</v>
          </cell>
          <cell r="E148">
            <v>60</v>
          </cell>
          <cell r="F148">
            <v>215296.82</v>
          </cell>
        </row>
        <row r="149">
          <cell r="B149" t="str">
            <v>BEEBE DRAW METRO 2</v>
          </cell>
          <cell r="C149" t="str">
            <v>METRO</v>
          </cell>
          <cell r="D149">
            <v>9125380</v>
          </cell>
          <cell r="E149">
            <v>50</v>
          </cell>
          <cell r="F149">
            <v>456266.42</v>
          </cell>
        </row>
        <row r="150">
          <cell r="B150" t="str">
            <v>TRI-POINT COMMERCIAL METRO</v>
          </cell>
          <cell r="C150" t="str">
            <v>METRO</v>
          </cell>
          <cell r="D150">
            <v>6881390</v>
          </cell>
          <cell r="E150">
            <v>40</v>
          </cell>
          <cell r="F150">
            <v>275255.64</v>
          </cell>
        </row>
        <row r="151">
          <cell r="B151" t="str">
            <v>TRI-POINT RESIDENTIAL METRO</v>
          </cell>
          <cell r="C151" t="str">
            <v>METRO</v>
          </cell>
          <cell r="D151">
            <v>8558060</v>
          </cell>
          <cell r="E151">
            <v>49.92</v>
          </cell>
          <cell r="F151">
            <v>427215.86</v>
          </cell>
        </row>
        <row r="152">
          <cell r="B152" t="str">
            <v>VISTA RIDGE METRO DISTRICT</v>
          </cell>
          <cell r="C152" t="str">
            <v>METRO</v>
          </cell>
          <cell r="D152">
            <v>96322690</v>
          </cell>
          <cell r="E152">
            <v>47</v>
          </cell>
          <cell r="F152">
            <v>4527158.2300000004</v>
          </cell>
        </row>
        <row r="153">
          <cell r="B153" t="str">
            <v>WINTER FARM METRO DIST 1</v>
          </cell>
          <cell r="C153" t="str">
            <v>METRO</v>
          </cell>
          <cell r="D153">
            <v>2520</v>
          </cell>
          <cell r="E153">
            <v>0</v>
          </cell>
          <cell r="F153">
            <v>0</v>
          </cell>
        </row>
        <row r="154">
          <cell r="B154" t="str">
            <v>WINTER FARM METRO DIST 2</v>
          </cell>
          <cell r="C154" t="str">
            <v>METRO</v>
          </cell>
          <cell r="D154">
            <v>16815310</v>
          </cell>
          <cell r="E154">
            <v>38</v>
          </cell>
          <cell r="F154">
            <v>638984.43000000005</v>
          </cell>
        </row>
        <row r="155">
          <cell r="B155" t="str">
            <v>SILVER PEAKS METRO DIST 1</v>
          </cell>
          <cell r="C155" t="str">
            <v>METRO</v>
          </cell>
          <cell r="D155">
            <v>1600</v>
          </cell>
          <cell r="E155">
            <v>62.6</v>
          </cell>
          <cell r="F155">
            <v>100.16</v>
          </cell>
        </row>
        <row r="156">
          <cell r="B156" t="str">
            <v>SILVER PEAKS METRO DIST 2</v>
          </cell>
          <cell r="C156" t="str">
            <v>METRO</v>
          </cell>
          <cell r="D156">
            <v>11974850</v>
          </cell>
          <cell r="E156">
            <v>69.585999999999999</v>
          </cell>
          <cell r="F156">
            <v>833274.97</v>
          </cell>
        </row>
        <row r="157">
          <cell r="B157" t="str">
            <v>SILVER PEAKS METRO DIST 3</v>
          </cell>
          <cell r="C157" t="str">
            <v>METRO</v>
          </cell>
          <cell r="D157">
            <v>3755870</v>
          </cell>
          <cell r="E157">
            <v>69.486000000000004</v>
          </cell>
          <cell r="F157">
            <v>260978</v>
          </cell>
        </row>
        <row r="158">
          <cell r="B158" t="str">
            <v>SILVER PEAKS METRO DIST 4</v>
          </cell>
          <cell r="C158" t="str">
            <v>METRO</v>
          </cell>
          <cell r="D158">
            <v>10</v>
          </cell>
          <cell r="E158">
            <v>62.6</v>
          </cell>
          <cell r="F158">
            <v>0.63</v>
          </cell>
        </row>
        <row r="159">
          <cell r="B159" t="str">
            <v>SILVER PEAKS METRO DIST 5</v>
          </cell>
          <cell r="C159" t="str">
            <v>METRO</v>
          </cell>
          <cell r="D159">
            <v>60680</v>
          </cell>
          <cell r="E159">
            <v>68.734999999999999</v>
          </cell>
          <cell r="F159">
            <v>4170.87</v>
          </cell>
        </row>
        <row r="160">
          <cell r="B160" t="str">
            <v>EAGLE MEADOW METRO</v>
          </cell>
          <cell r="C160" t="str">
            <v>METRO</v>
          </cell>
          <cell r="D160">
            <v>3560900</v>
          </cell>
          <cell r="E160">
            <v>56.040999999999997</v>
          </cell>
          <cell r="F160">
            <v>199556.53</v>
          </cell>
        </row>
        <row r="161">
          <cell r="B161" t="str">
            <v>SILVER PEAKS METRO DIST 6</v>
          </cell>
          <cell r="C161" t="str">
            <v>METRO</v>
          </cell>
          <cell r="D161">
            <v>6620</v>
          </cell>
          <cell r="E161">
            <v>62.6</v>
          </cell>
          <cell r="F161">
            <v>415.37</v>
          </cell>
        </row>
        <row r="162">
          <cell r="B162" t="str">
            <v>SILVER PEAKS METRO DIST 7</v>
          </cell>
          <cell r="C162" t="str">
            <v>METRO</v>
          </cell>
          <cell r="D162">
            <v>10</v>
          </cell>
          <cell r="E162">
            <v>62.6</v>
          </cell>
          <cell r="F162">
            <v>0.62</v>
          </cell>
        </row>
        <row r="163">
          <cell r="B163" t="str">
            <v>DEER TRAILS METRO</v>
          </cell>
          <cell r="C163" t="str">
            <v>METRO</v>
          </cell>
          <cell r="D163">
            <v>3815600</v>
          </cell>
          <cell r="E163">
            <v>25.036999999999999</v>
          </cell>
          <cell r="F163">
            <v>95530.92</v>
          </cell>
        </row>
        <row r="164">
          <cell r="B164" t="str">
            <v>GREENS METRO</v>
          </cell>
          <cell r="C164" t="str">
            <v>METRO</v>
          </cell>
          <cell r="D164">
            <v>4886480</v>
          </cell>
          <cell r="E164">
            <v>57.445</v>
          </cell>
          <cell r="F164">
            <v>280702.96000000002</v>
          </cell>
        </row>
        <row r="165">
          <cell r="B165" t="str">
            <v>SWEETGRASS METRO 2</v>
          </cell>
          <cell r="C165" t="str">
            <v>METRO</v>
          </cell>
          <cell r="D165">
            <v>12249970</v>
          </cell>
          <cell r="E165">
            <v>55.164999999999999</v>
          </cell>
          <cell r="F165">
            <v>675771.37</v>
          </cell>
        </row>
        <row r="166">
          <cell r="B166" t="str">
            <v>SWEETGRASS METRO 3</v>
          </cell>
          <cell r="C166" t="str">
            <v>METRO</v>
          </cell>
          <cell r="D166">
            <v>2860500</v>
          </cell>
          <cell r="E166">
            <v>20</v>
          </cell>
          <cell r="F166">
            <v>57210</v>
          </cell>
        </row>
        <row r="167">
          <cell r="B167" t="str">
            <v>SWEETGRASS METRO 1</v>
          </cell>
          <cell r="C167" t="str">
            <v>METRO</v>
          </cell>
          <cell r="D167">
            <v>40</v>
          </cell>
          <cell r="E167">
            <v>57.22</v>
          </cell>
          <cell r="F167">
            <v>2.2799999999999998</v>
          </cell>
        </row>
        <row r="168">
          <cell r="B168" t="str">
            <v>PINNACLE FARMS METRO</v>
          </cell>
          <cell r="C168" t="str">
            <v>METRO</v>
          </cell>
          <cell r="D168">
            <v>7679560</v>
          </cell>
          <cell r="E168">
            <v>42</v>
          </cell>
          <cell r="F168">
            <v>322541.08</v>
          </cell>
        </row>
        <row r="169">
          <cell r="B169" t="str">
            <v>GREENSPIRE METRO 3</v>
          </cell>
          <cell r="C169" t="str">
            <v>METRO</v>
          </cell>
          <cell r="D169">
            <v>1263360</v>
          </cell>
          <cell r="E169">
            <v>43.040999999999997</v>
          </cell>
          <cell r="F169">
            <v>54375.26</v>
          </cell>
        </row>
        <row r="170">
          <cell r="B170" t="str">
            <v>GREENSPIRE METRO 1</v>
          </cell>
          <cell r="C170" t="str">
            <v>METRO</v>
          </cell>
          <cell r="D170">
            <v>14510</v>
          </cell>
          <cell r="E170">
            <v>43.040999999999997</v>
          </cell>
          <cell r="F170">
            <v>624.52</v>
          </cell>
        </row>
        <row r="171">
          <cell r="B171" t="str">
            <v>GREENSPIRE METRO 2</v>
          </cell>
          <cell r="C171" t="str">
            <v>METRO</v>
          </cell>
          <cell r="D171">
            <v>6559440</v>
          </cell>
          <cell r="E171">
            <v>43.040999999999997</v>
          </cell>
          <cell r="F171">
            <v>282325.38</v>
          </cell>
        </row>
        <row r="172">
          <cell r="B172" t="str">
            <v>BROMLEY PARK METRO 2</v>
          </cell>
          <cell r="C172" t="str">
            <v>METRO</v>
          </cell>
          <cell r="D172">
            <v>46811600</v>
          </cell>
          <cell r="E172">
            <v>57.969000000000001</v>
          </cell>
          <cell r="F172">
            <v>2713622.78</v>
          </cell>
        </row>
        <row r="173">
          <cell r="B173" t="str">
            <v>ERIE COMMONS METRO DISTRICT 1</v>
          </cell>
          <cell r="C173" t="str">
            <v>METRO</v>
          </cell>
          <cell r="D173">
            <v>530</v>
          </cell>
          <cell r="E173">
            <v>57.22</v>
          </cell>
          <cell r="F173">
            <v>30.32</v>
          </cell>
        </row>
        <row r="174">
          <cell r="B174" t="str">
            <v>ERIE COMMONS METRO DISTRICT 2</v>
          </cell>
          <cell r="C174" t="str">
            <v>METRO</v>
          </cell>
          <cell r="D174">
            <v>24907670</v>
          </cell>
          <cell r="E174">
            <v>57.22</v>
          </cell>
          <cell r="F174">
            <v>1425210.42</v>
          </cell>
        </row>
        <row r="175">
          <cell r="B175" t="str">
            <v>SADDLER RIDGE METRO</v>
          </cell>
          <cell r="C175" t="str">
            <v>METRO</v>
          </cell>
          <cell r="D175">
            <v>3110960</v>
          </cell>
          <cell r="E175">
            <v>65.39</v>
          </cell>
          <cell r="F175">
            <v>203425.31</v>
          </cell>
        </row>
        <row r="176">
          <cell r="B176" t="str">
            <v>RIDGE LANDS METRO</v>
          </cell>
          <cell r="C176" t="str">
            <v>METRO</v>
          </cell>
          <cell r="D176">
            <v>225720</v>
          </cell>
          <cell r="E176">
            <v>0</v>
          </cell>
          <cell r="F176">
            <v>0</v>
          </cell>
        </row>
        <row r="177">
          <cell r="B177" t="str">
            <v>STONERIDGE METRO DISTRICT</v>
          </cell>
          <cell r="C177" t="str">
            <v>METRO</v>
          </cell>
          <cell r="D177">
            <v>10955250</v>
          </cell>
          <cell r="E177">
            <v>23.434999999999999</v>
          </cell>
          <cell r="F177">
            <v>256736.74</v>
          </cell>
        </row>
        <row r="178">
          <cell r="B178" t="str">
            <v>NORTH STATION METROPOLITAN DIST 1</v>
          </cell>
          <cell r="C178" t="str">
            <v>METRO</v>
          </cell>
          <cell r="D178">
            <v>50820</v>
          </cell>
          <cell r="E178">
            <v>57.22</v>
          </cell>
          <cell r="F178">
            <v>2907.93</v>
          </cell>
        </row>
        <row r="179">
          <cell r="B179" t="str">
            <v>NORTH STATION METROPOLITAN DIST 2</v>
          </cell>
          <cell r="C179" t="str">
            <v>METRO</v>
          </cell>
          <cell r="D179">
            <v>33990230</v>
          </cell>
          <cell r="E179">
            <v>57.22</v>
          </cell>
          <cell r="F179">
            <v>1944921.1</v>
          </cell>
        </row>
        <row r="180">
          <cell r="B180" t="str">
            <v>NORTH STATION METROPOLITAN DIST 3</v>
          </cell>
          <cell r="C180" t="str">
            <v>METRO</v>
          </cell>
          <cell r="D180">
            <v>2189640</v>
          </cell>
          <cell r="E180">
            <v>57.22</v>
          </cell>
          <cell r="F180">
            <v>125291.21</v>
          </cell>
        </row>
        <row r="181">
          <cell r="B181" t="str">
            <v>HUDSON HILLS METRO</v>
          </cell>
          <cell r="C181" t="str">
            <v>METRO</v>
          </cell>
          <cell r="D181">
            <v>1836000</v>
          </cell>
          <cell r="E181">
            <v>78.477000000000004</v>
          </cell>
          <cell r="F181">
            <v>144083.9</v>
          </cell>
        </row>
        <row r="182">
          <cell r="B182" t="str">
            <v>BLUE LAKE METRO DISTRICT 1</v>
          </cell>
          <cell r="C182" t="str">
            <v>METRO</v>
          </cell>
          <cell r="D182">
            <v>21624120</v>
          </cell>
          <cell r="E182">
            <v>55</v>
          </cell>
          <cell r="F182">
            <v>1189326.8799999999</v>
          </cell>
        </row>
        <row r="183">
          <cell r="B183" t="str">
            <v>BLUE LAKE METRO DISTRICT 2</v>
          </cell>
          <cell r="C183" t="str">
            <v>METRO</v>
          </cell>
          <cell r="D183">
            <v>4332330</v>
          </cell>
          <cell r="E183">
            <v>55.655999999999999</v>
          </cell>
          <cell r="F183">
            <v>241119.12</v>
          </cell>
        </row>
        <row r="184">
          <cell r="B184" t="str">
            <v>BLUE LAKE METRO DISTRICT 3</v>
          </cell>
          <cell r="C184" t="str">
            <v>METRO</v>
          </cell>
          <cell r="D184">
            <v>7742760</v>
          </cell>
          <cell r="E184">
            <v>61.759</v>
          </cell>
          <cell r="F184">
            <v>478184.64</v>
          </cell>
        </row>
        <row r="185">
          <cell r="B185" t="str">
            <v>WYNDHAM HILL METRO 1</v>
          </cell>
          <cell r="C185" t="str">
            <v>METRO</v>
          </cell>
          <cell r="D185">
            <v>10</v>
          </cell>
          <cell r="E185">
            <v>57.22</v>
          </cell>
          <cell r="F185">
            <v>0.57999999999999996</v>
          </cell>
        </row>
        <row r="186">
          <cell r="B186" t="str">
            <v>WYNDHAM HILL METRO 2</v>
          </cell>
          <cell r="C186" t="str">
            <v>METRO</v>
          </cell>
          <cell r="D186">
            <v>29467910</v>
          </cell>
          <cell r="E186">
            <v>57.22</v>
          </cell>
          <cell r="F186">
            <v>1686156.19</v>
          </cell>
        </row>
        <row r="187">
          <cell r="B187" t="str">
            <v>WYNDHAM HILL METRO 3</v>
          </cell>
          <cell r="C187" t="str">
            <v>METRO</v>
          </cell>
          <cell r="D187">
            <v>921840</v>
          </cell>
          <cell r="E187">
            <v>57.22</v>
          </cell>
          <cell r="F187">
            <v>52747.68</v>
          </cell>
        </row>
        <row r="188">
          <cell r="B188" t="str">
            <v>RESOURCE COLO WATER &amp; SANITATION METRO</v>
          </cell>
          <cell r="C188" t="str">
            <v>METRO</v>
          </cell>
          <cell r="D188">
            <v>5070</v>
          </cell>
          <cell r="E188">
            <v>0</v>
          </cell>
          <cell r="F188">
            <v>0</v>
          </cell>
        </row>
        <row r="189">
          <cell r="B189" t="str">
            <v>RTD</v>
          </cell>
          <cell r="C189" t="str">
            <v>REGIONAL TRANS</v>
          </cell>
          <cell r="D189">
            <v>378930540</v>
          </cell>
          <cell r="E189">
            <v>0</v>
          </cell>
          <cell r="F189">
            <v>0</v>
          </cell>
        </row>
        <row r="190">
          <cell r="B190" t="str">
            <v>ALTAMIRA METRO 1</v>
          </cell>
          <cell r="C190" t="str">
            <v>METRO</v>
          </cell>
          <cell r="D190">
            <v>10</v>
          </cell>
          <cell r="E190">
            <v>55</v>
          </cell>
          <cell r="F190">
            <v>0.55000000000000004</v>
          </cell>
        </row>
        <row r="191">
          <cell r="B191" t="str">
            <v>ALTAMIRA METRO 2</v>
          </cell>
          <cell r="C191" t="str">
            <v>METRO</v>
          </cell>
          <cell r="D191">
            <v>10</v>
          </cell>
          <cell r="E191">
            <v>0</v>
          </cell>
          <cell r="F191">
            <v>0</v>
          </cell>
        </row>
        <row r="192">
          <cell r="B192" t="str">
            <v>ALTAMIRA METRO 3</v>
          </cell>
          <cell r="C192" t="str">
            <v>METRO</v>
          </cell>
          <cell r="D192">
            <v>10</v>
          </cell>
          <cell r="E192">
            <v>0</v>
          </cell>
          <cell r="F192">
            <v>0</v>
          </cell>
        </row>
        <row r="193">
          <cell r="B193" t="str">
            <v>ALTAMIRA METRO 4</v>
          </cell>
          <cell r="C193" t="str">
            <v>METRO</v>
          </cell>
          <cell r="D193">
            <v>10</v>
          </cell>
          <cell r="E193">
            <v>0</v>
          </cell>
          <cell r="F193">
            <v>0</v>
          </cell>
        </row>
        <row r="194">
          <cell r="B194" t="str">
            <v>ALTAMIRA METRO 5</v>
          </cell>
          <cell r="C194" t="str">
            <v>METRO</v>
          </cell>
          <cell r="D194">
            <v>6782610</v>
          </cell>
          <cell r="E194">
            <v>68.069999999999993</v>
          </cell>
          <cell r="F194">
            <v>461692.27</v>
          </cell>
        </row>
        <row r="195">
          <cell r="B195" t="str">
            <v>COTTONWOOD HOLLOW COMMERCIAL METRO</v>
          </cell>
          <cell r="C195" t="str">
            <v>METRO</v>
          </cell>
          <cell r="D195">
            <v>7970</v>
          </cell>
          <cell r="E195">
            <v>53.941000000000003</v>
          </cell>
          <cell r="F195">
            <v>429.9</v>
          </cell>
        </row>
        <row r="196">
          <cell r="B196" t="str">
            <v>COTTONWOOD HOLLOW RESIDENTIAL METRO</v>
          </cell>
          <cell r="C196" t="str">
            <v>METRO</v>
          </cell>
          <cell r="D196">
            <v>10999820</v>
          </cell>
          <cell r="E196">
            <v>65.320999999999998</v>
          </cell>
          <cell r="F196">
            <v>718517.02</v>
          </cell>
        </row>
        <row r="197">
          <cell r="B197" t="str">
            <v>TURION METRO NO. 1</v>
          </cell>
          <cell r="C197" t="str">
            <v>METRO</v>
          </cell>
          <cell r="D197">
            <v>180</v>
          </cell>
          <cell r="E197">
            <v>73.200999999999993</v>
          </cell>
          <cell r="F197">
            <v>13.2</v>
          </cell>
        </row>
        <row r="198">
          <cell r="B198" t="str">
            <v>TURION METRO NO. 2</v>
          </cell>
          <cell r="C198" t="str">
            <v>METRO</v>
          </cell>
          <cell r="D198">
            <v>30329440</v>
          </cell>
          <cell r="E198">
            <v>65.031000000000006</v>
          </cell>
          <cell r="F198">
            <v>1972354.24</v>
          </cell>
        </row>
        <row r="199">
          <cell r="B199" t="str">
            <v>TURION METRO NO. 3</v>
          </cell>
          <cell r="C199" t="str">
            <v>METRO</v>
          </cell>
          <cell r="D199">
            <v>13710</v>
          </cell>
          <cell r="E199">
            <v>65.012</v>
          </cell>
          <cell r="F199">
            <v>891.31</v>
          </cell>
        </row>
        <row r="200">
          <cell r="B200" t="str">
            <v>TURION METRO NO. 4</v>
          </cell>
          <cell r="C200" t="str">
            <v>METRO</v>
          </cell>
          <cell r="D200">
            <v>10</v>
          </cell>
          <cell r="E200">
            <v>50</v>
          </cell>
          <cell r="F200">
            <v>0.51</v>
          </cell>
        </row>
        <row r="201">
          <cell r="B201" t="str">
            <v>TURION METRO NO. 5</v>
          </cell>
          <cell r="C201" t="str">
            <v>METRO</v>
          </cell>
          <cell r="D201">
            <v>10</v>
          </cell>
          <cell r="E201">
            <v>50</v>
          </cell>
          <cell r="F201">
            <v>0.51</v>
          </cell>
        </row>
        <row r="202">
          <cell r="B202" t="str">
            <v>TURION METRO NO. 6</v>
          </cell>
          <cell r="C202" t="str">
            <v>METRO</v>
          </cell>
          <cell r="D202">
            <v>10</v>
          </cell>
          <cell r="E202">
            <v>50</v>
          </cell>
          <cell r="F202">
            <v>0.51</v>
          </cell>
        </row>
        <row r="203">
          <cell r="B203" t="str">
            <v>PEAKS INDUSTRIAL METRO</v>
          </cell>
          <cell r="C203" t="str">
            <v>METRO</v>
          </cell>
          <cell r="D203">
            <v>5999600</v>
          </cell>
          <cell r="E203">
            <v>25</v>
          </cell>
          <cell r="F203">
            <v>149990</v>
          </cell>
        </row>
        <row r="204">
          <cell r="B204" t="str">
            <v>NEIGHBORS POINT METRO</v>
          </cell>
          <cell r="C204" t="str">
            <v>METRO</v>
          </cell>
          <cell r="D204">
            <v>6108260</v>
          </cell>
          <cell r="E204">
            <v>56.045999999999999</v>
          </cell>
          <cell r="F204">
            <v>342345.72</v>
          </cell>
        </row>
        <row r="205">
          <cell r="B205" t="str">
            <v>SPRINGS METRO</v>
          </cell>
          <cell r="C205" t="str">
            <v>METRO</v>
          </cell>
          <cell r="D205">
            <v>115230</v>
          </cell>
          <cell r="E205">
            <v>6</v>
          </cell>
          <cell r="F205">
            <v>691.38</v>
          </cell>
        </row>
        <row r="206">
          <cell r="B206" t="str">
            <v>WINDSHIRE PARK METRO 1</v>
          </cell>
          <cell r="C206" t="str">
            <v>METRO</v>
          </cell>
          <cell r="D206">
            <v>660</v>
          </cell>
          <cell r="E206">
            <v>38.965000000000003</v>
          </cell>
          <cell r="F206">
            <v>25.73</v>
          </cell>
        </row>
        <row r="207">
          <cell r="B207" t="str">
            <v>WINDSHIRE PARK METRO 2</v>
          </cell>
          <cell r="C207" t="str">
            <v>METRO</v>
          </cell>
          <cell r="D207">
            <v>15060100</v>
          </cell>
          <cell r="E207">
            <v>38.965000000000003</v>
          </cell>
          <cell r="F207">
            <v>586811.54</v>
          </cell>
        </row>
        <row r="208">
          <cell r="B208" t="str">
            <v>LIBERTY RANCH METRO</v>
          </cell>
          <cell r="C208" t="str">
            <v>METRO</v>
          </cell>
          <cell r="D208">
            <v>8372140</v>
          </cell>
          <cell r="E208">
            <v>64.308999999999997</v>
          </cell>
          <cell r="F208">
            <v>538403.26</v>
          </cell>
        </row>
        <row r="209">
          <cell r="B209" t="str">
            <v>DACONO ESTATES METRO</v>
          </cell>
          <cell r="C209" t="str">
            <v>METRO</v>
          </cell>
          <cell r="D209">
            <v>163790</v>
          </cell>
          <cell r="E209">
            <v>55.664000000000001</v>
          </cell>
          <cell r="F209">
            <v>9117.25</v>
          </cell>
        </row>
        <row r="210">
          <cell r="B210" t="str">
            <v>WILDFLOWER METRO 1</v>
          </cell>
          <cell r="C210" t="str">
            <v>METRO</v>
          </cell>
          <cell r="D210">
            <v>16710</v>
          </cell>
          <cell r="E210">
            <v>50</v>
          </cell>
          <cell r="F210">
            <v>835.46</v>
          </cell>
        </row>
        <row r="211">
          <cell r="B211" t="str">
            <v>WILDFLOWER METRO 2</v>
          </cell>
          <cell r="C211" t="str">
            <v>METRO</v>
          </cell>
          <cell r="D211">
            <v>173260</v>
          </cell>
          <cell r="E211">
            <v>50</v>
          </cell>
          <cell r="F211">
            <v>8662.82</v>
          </cell>
        </row>
        <row r="212">
          <cell r="B212" t="str">
            <v>WILDFLOWER METRO 3</v>
          </cell>
          <cell r="C212" t="str">
            <v>METRO</v>
          </cell>
          <cell r="D212">
            <v>208960</v>
          </cell>
          <cell r="E212">
            <v>50.155999999999999</v>
          </cell>
          <cell r="F212">
            <v>10479.790000000001</v>
          </cell>
        </row>
        <row r="213">
          <cell r="B213" t="str">
            <v>COTTONWOOD GREENS 1</v>
          </cell>
          <cell r="C213" t="str">
            <v>METRO</v>
          </cell>
          <cell r="D213">
            <v>32320</v>
          </cell>
          <cell r="E213">
            <v>0</v>
          </cell>
          <cell r="F213">
            <v>0</v>
          </cell>
        </row>
        <row r="214">
          <cell r="B214" t="str">
            <v>COTTONWOOD GREENS 2</v>
          </cell>
          <cell r="C214" t="str">
            <v>METRO</v>
          </cell>
          <cell r="D214">
            <v>724890</v>
          </cell>
          <cell r="E214">
            <v>70</v>
          </cell>
          <cell r="F214">
            <v>50744.12</v>
          </cell>
        </row>
        <row r="215">
          <cell r="B215" t="str">
            <v>LUPTON VILLAGE RESIDENTIAL METRO DIST</v>
          </cell>
          <cell r="C215" t="str">
            <v>METRO</v>
          </cell>
          <cell r="D215">
            <v>937760</v>
          </cell>
          <cell r="E215">
            <v>65.405000000000001</v>
          </cell>
          <cell r="F215">
            <v>61332.76</v>
          </cell>
        </row>
        <row r="216">
          <cell r="B216" t="str">
            <v>LUPTON VILLAGE COMMERCIAL METRO DIST</v>
          </cell>
          <cell r="C216" t="str">
            <v>METRO</v>
          </cell>
          <cell r="D216">
            <v>10194060</v>
          </cell>
          <cell r="E216">
            <v>55.277000000000001</v>
          </cell>
          <cell r="F216">
            <v>563497.24</v>
          </cell>
        </row>
        <row r="217">
          <cell r="B217" t="str">
            <v>CARRIAGE HILLS METRO</v>
          </cell>
          <cell r="C217" t="str">
            <v>METRO</v>
          </cell>
          <cell r="D217">
            <v>6638280</v>
          </cell>
          <cell r="E217">
            <v>55.345999999999997</v>
          </cell>
          <cell r="F217">
            <v>367403.28</v>
          </cell>
        </row>
        <row r="218">
          <cell r="B218" t="str">
            <v>MEAD WESTERN MEADOWS METRO</v>
          </cell>
          <cell r="C218" t="str">
            <v>METRO</v>
          </cell>
          <cell r="D218">
            <v>5823560</v>
          </cell>
          <cell r="E218">
            <v>44</v>
          </cell>
          <cell r="F218">
            <v>256240.87</v>
          </cell>
        </row>
        <row r="219">
          <cell r="B219" t="str">
            <v>MARKETPLACE METRO</v>
          </cell>
          <cell r="C219" t="str">
            <v>METRO</v>
          </cell>
          <cell r="D219">
            <v>1192310</v>
          </cell>
          <cell r="E219">
            <v>50</v>
          </cell>
          <cell r="F219">
            <v>59615.35</v>
          </cell>
        </row>
        <row r="220">
          <cell r="B220" t="str">
            <v>PIONEER REGIONAL METRO</v>
          </cell>
          <cell r="C220" t="str">
            <v>METRO</v>
          </cell>
          <cell r="D220">
            <v>10</v>
          </cell>
          <cell r="E220">
            <v>0</v>
          </cell>
          <cell r="F220">
            <v>0</v>
          </cell>
        </row>
        <row r="221">
          <cell r="B221" t="str">
            <v>PIONEER METRO 1</v>
          </cell>
          <cell r="C221" t="str">
            <v>METRO</v>
          </cell>
          <cell r="D221">
            <v>296090</v>
          </cell>
          <cell r="E221">
            <v>0</v>
          </cell>
          <cell r="F221">
            <v>0</v>
          </cell>
        </row>
        <row r="222">
          <cell r="B222" t="str">
            <v>PIONEER METRO 2</v>
          </cell>
          <cell r="C222" t="str">
            <v>METRO</v>
          </cell>
          <cell r="D222">
            <v>74222820</v>
          </cell>
          <cell r="E222">
            <v>65.003</v>
          </cell>
          <cell r="F222">
            <v>4824706</v>
          </cell>
        </row>
        <row r="223">
          <cell r="B223" t="str">
            <v>PIONEER METRO 3</v>
          </cell>
          <cell r="C223" t="str">
            <v>METRO</v>
          </cell>
          <cell r="D223">
            <v>235620</v>
          </cell>
          <cell r="E223">
            <v>65.155000000000001</v>
          </cell>
          <cell r="F223">
            <v>15351.8</v>
          </cell>
        </row>
        <row r="224">
          <cell r="B224" t="str">
            <v>PIONEER METRO 4</v>
          </cell>
          <cell r="C224" t="str">
            <v>METRO</v>
          </cell>
          <cell r="D224">
            <v>582410</v>
          </cell>
          <cell r="E224">
            <v>65.111999999999995</v>
          </cell>
          <cell r="F224">
            <v>37921.97</v>
          </cell>
        </row>
        <row r="225">
          <cell r="B225" t="str">
            <v>PIONEER METRO 5</v>
          </cell>
          <cell r="C225" t="str">
            <v>METRO</v>
          </cell>
          <cell r="D225">
            <v>11374410</v>
          </cell>
          <cell r="E225">
            <v>65.159000000000006</v>
          </cell>
          <cell r="F225">
            <v>741144.99</v>
          </cell>
        </row>
        <row r="226">
          <cell r="B226" t="str">
            <v>PIONEER METRO 6</v>
          </cell>
          <cell r="C226" t="str">
            <v>METRO</v>
          </cell>
          <cell r="D226">
            <v>137300</v>
          </cell>
          <cell r="E226">
            <v>0</v>
          </cell>
          <cell r="F226">
            <v>0</v>
          </cell>
        </row>
        <row r="227">
          <cell r="B227" t="str">
            <v>KITELEY RANCH METRO</v>
          </cell>
          <cell r="C227" t="str">
            <v>METRO</v>
          </cell>
          <cell r="D227">
            <v>6700400</v>
          </cell>
          <cell r="E227">
            <v>65.028000000000006</v>
          </cell>
          <cell r="F227">
            <v>435713.54</v>
          </cell>
        </row>
        <row r="228">
          <cell r="B228" t="str">
            <v>CENTENNIAL CROSSING METRO 1</v>
          </cell>
          <cell r="C228" t="str">
            <v>METRO</v>
          </cell>
          <cell r="D228">
            <v>10770</v>
          </cell>
          <cell r="E228">
            <v>45</v>
          </cell>
          <cell r="F228">
            <v>484.64</v>
          </cell>
        </row>
        <row r="229">
          <cell r="B229" t="str">
            <v>CENTENNIAL CROSSING METRO 2</v>
          </cell>
          <cell r="C229" t="str">
            <v>METRO</v>
          </cell>
          <cell r="D229">
            <v>14140500</v>
          </cell>
          <cell r="E229">
            <v>45</v>
          </cell>
          <cell r="F229">
            <v>636309.89</v>
          </cell>
        </row>
        <row r="230">
          <cell r="B230" t="str">
            <v>CENTENNIAL CROSSING METRO 3</v>
          </cell>
          <cell r="C230" t="str">
            <v>METRO</v>
          </cell>
          <cell r="D230">
            <v>7133560</v>
          </cell>
          <cell r="E230">
            <v>45</v>
          </cell>
          <cell r="F230">
            <v>321011.15999999997</v>
          </cell>
        </row>
        <row r="231">
          <cell r="B231" t="str">
            <v>CENTENNIAL CROSSING METRO 8</v>
          </cell>
          <cell r="C231" t="str">
            <v>METRO</v>
          </cell>
          <cell r="D231">
            <v>6052430</v>
          </cell>
          <cell r="E231">
            <v>45</v>
          </cell>
          <cell r="F231">
            <v>272356.39</v>
          </cell>
        </row>
        <row r="232">
          <cell r="B232" t="str">
            <v>IRON MOUNTAIN METRO 1</v>
          </cell>
          <cell r="C232" t="str">
            <v>METRO</v>
          </cell>
          <cell r="D232">
            <v>260</v>
          </cell>
          <cell r="E232">
            <v>0</v>
          </cell>
          <cell r="F232">
            <v>0</v>
          </cell>
        </row>
        <row r="233">
          <cell r="B233" t="str">
            <v>IRON MOUNTAIN METRO 2</v>
          </cell>
          <cell r="C233" t="str">
            <v>METRO</v>
          </cell>
          <cell r="D233">
            <v>10421710</v>
          </cell>
          <cell r="E233">
            <v>35</v>
          </cell>
          <cell r="F233">
            <v>364759.89</v>
          </cell>
        </row>
        <row r="234">
          <cell r="B234" t="str">
            <v>IRON MOUNTAIN METRO 3</v>
          </cell>
          <cell r="C234" t="str">
            <v>METRO</v>
          </cell>
          <cell r="D234">
            <v>3560560</v>
          </cell>
          <cell r="E234">
            <v>35</v>
          </cell>
          <cell r="F234">
            <v>124619.61</v>
          </cell>
        </row>
        <row r="235">
          <cell r="B235" t="str">
            <v>SPRINGS SOUTH METRO</v>
          </cell>
          <cell r="C235" t="str">
            <v>METRO</v>
          </cell>
          <cell r="D235">
            <v>41990</v>
          </cell>
          <cell r="E235">
            <v>6</v>
          </cell>
          <cell r="F235">
            <v>251.94</v>
          </cell>
        </row>
        <row r="236">
          <cell r="B236" t="str">
            <v>HOMESTEAD METRO</v>
          </cell>
          <cell r="C236" t="str">
            <v>METRO</v>
          </cell>
          <cell r="D236">
            <v>357110</v>
          </cell>
          <cell r="E236">
            <v>56.643000000000001</v>
          </cell>
          <cell r="F236">
            <v>20228.189999999999</v>
          </cell>
        </row>
        <row r="237">
          <cell r="B237" t="str">
            <v>COTTONWOOD GREENS 5</v>
          </cell>
          <cell r="C237" t="str">
            <v>METRO</v>
          </cell>
          <cell r="D237">
            <v>89520</v>
          </cell>
          <cell r="E237">
            <v>55.783000000000001</v>
          </cell>
          <cell r="F237">
            <v>4993.7</v>
          </cell>
        </row>
        <row r="238">
          <cell r="B238" t="str">
            <v>NORTH SUBURBAN METRO 1</v>
          </cell>
          <cell r="C238" t="str">
            <v>METRO</v>
          </cell>
          <cell r="D238">
            <v>168240</v>
          </cell>
          <cell r="E238">
            <v>62.508000000000003</v>
          </cell>
          <cell r="F238">
            <v>10516.41</v>
          </cell>
        </row>
        <row r="239">
          <cell r="B239" t="str">
            <v>NORTH SUBURBAN METRO 2</v>
          </cell>
          <cell r="C239" t="str">
            <v>METRO</v>
          </cell>
          <cell r="D239">
            <v>620820</v>
          </cell>
          <cell r="E239">
            <v>61.540999999999997</v>
          </cell>
          <cell r="F239">
            <v>38205.83</v>
          </cell>
        </row>
        <row r="240">
          <cell r="B240" t="str">
            <v>NORTH SUBURBAN METRO 3</v>
          </cell>
          <cell r="C240" t="str">
            <v>METRO</v>
          </cell>
          <cell r="D240">
            <v>168240</v>
          </cell>
          <cell r="E240">
            <v>62.508000000000003</v>
          </cell>
          <cell r="F240">
            <v>10516.41</v>
          </cell>
        </row>
        <row r="241">
          <cell r="B241" t="str">
            <v>NORTH SUBURBAN METRO 4</v>
          </cell>
          <cell r="C241" t="str">
            <v>METRO</v>
          </cell>
          <cell r="D241">
            <v>168240</v>
          </cell>
          <cell r="E241">
            <v>62.508000000000003</v>
          </cell>
          <cell r="F241">
            <v>10516.07</v>
          </cell>
        </row>
        <row r="242">
          <cell r="B242" t="str">
            <v>ST VRAIN LAKES METRO 1</v>
          </cell>
          <cell r="C242" t="str">
            <v>METRO</v>
          </cell>
          <cell r="D242">
            <v>4102730</v>
          </cell>
          <cell r="E242">
            <v>65</v>
          </cell>
          <cell r="F242">
            <v>266677.09999999998</v>
          </cell>
        </row>
        <row r="243">
          <cell r="B243" t="str">
            <v>ST VRAIN LAKES METRO 2</v>
          </cell>
          <cell r="C243" t="str">
            <v>METRO</v>
          </cell>
          <cell r="D243">
            <v>25387360</v>
          </cell>
          <cell r="E243">
            <v>78.34</v>
          </cell>
          <cell r="F243">
            <v>1988849.29</v>
          </cell>
        </row>
        <row r="244">
          <cell r="B244" t="str">
            <v>ST VRAIN LAKES METRO 3</v>
          </cell>
          <cell r="C244" t="str">
            <v>METRO</v>
          </cell>
          <cell r="D244">
            <v>2689250</v>
          </cell>
          <cell r="E244">
            <v>70.313999999999993</v>
          </cell>
          <cell r="F244">
            <v>189091.98</v>
          </cell>
        </row>
        <row r="245">
          <cell r="B245" t="str">
            <v>ST VRAIN LAKES METRO 4</v>
          </cell>
          <cell r="C245" t="str">
            <v>METRO</v>
          </cell>
          <cell r="D245">
            <v>294070</v>
          </cell>
          <cell r="E245">
            <v>71.278000000000006</v>
          </cell>
          <cell r="F245">
            <v>20960.68</v>
          </cell>
        </row>
        <row r="246">
          <cell r="B246" t="str">
            <v>SW WELD LAW ENF</v>
          </cell>
          <cell r="C246" t="str">
            <v>LAW ENF</v>
          </cell>
          <cell r="D246">
            <v>40</v>
          </cell>
          <cell r="E246">
            <v>7</v>
          </cell>
          <cell r="F246">
            <v>0.28000000000000003</v>
          </cell>
        </row>
        <row r="247">
          <cell r="B247" t="str">
            <v>PIONEER COMMUNITY LAW ENF</v>
          </cell>
          <cell r="C247" t="str">
            <v>LAW ENF</v>
          </cell>
          <cell r="D247">
            <v>573090</v>
          </cell>
          <cell r="E247">
            <v>7</v>
          </cell>
          <cell r="F247">
            <v>4011.63</v>
          </cell>
        </row>
        <row r="248">
          <cell r="B248" t="str">
            <v>HIGHLAND ESTATES METRO</v>
          </cell>
          <cell r="C248" t="str">
            <v>METRO</v>
          </cell>
          <cell r="D248">
            <v>825080</v>
          </cell>
          <cell r="E248">
            <v>65.043999999999997</v>
          </cell>
          <cell r="F248">
            <v>53666.41</v>
          </cell>
        </row>
        <row r="249">
          <cell r="B249" t="str">
            <v>GREAT WESTERN METRO 1</v>
          </cell>
          <cell r="C249" t="str">
            <v>METRO</v>
          </cell>
          <cell r="D249">
            <v>590</v>
          </cell>
          <cell r="E249">
            <v>0</v>
          </cell>
          <cell r="F249">
            <v>0</v>
          </cell>
        </row>
        <row r="250">
          <cell r="B250" t="str">
            <v>GREAT WESTERN METRO 2</v>
          </cell>
          <cell r="C250" t="str">
            <v>METRO</v>
          </cell>
          <cell r="D250">
            <v>6464950</v>
          </cell>
          <cell r="E250">
            <v>35</v>
          </cell>
          <cell r="F250">
            <v>226273.15</v>
          </cell>
        </row>
        <row r="251">
          <cell r="B251" t="str">
            <v>GREAT WESTERN METRO 3</v>
          </cell>
          <cell r="C251" t="str">
            <v>METRO</v>
          </cell>
          <cell r="D251">
            <v>563030</v>
          </cell>
          <cell r="E251">
            <v>35</v>
          </cell>
          <cell r="F251">
            <v>19706.05</v>
          </cell>
        </row>
        <row r="252">
          <cell r="B252" t="str">
            <v>GREAT WESTERN METRO 4</v>
          </cell>
          <cell r="C252" t="str">
            <v>METRO</v>
          </cell>
          <cell r="D252">
            <v>5803680</v>
          </cell>
          <cell r="E252">
            <v>25</v>
          </cell>
          <cell r="F252">
            <v>145092</v>
          </cell>
        </row>
        <row r="253">
          <cell r="B253" t="str">
            <v>GREAT WESTERN METRO 5</v>
          </cell>
          <cell r="C253" t="str">
            <v>METRO</v>
          </cell>
          <cell r="D253">
            <v>9144740</v>
          </cell>
          <cell r="E253">
            <v>35</v>
          </cell>
          <cell r="F253">
            <v>320065.90000000002</v>
          </cell>
        </row>
        <row r="254">
          <cell r="B254" t="str">
            <v>GREAT WESTERN METRO 6</v>
          </cell>
          <cell r="C254" t="str">
            <v>METRO</v>
          </cell>
          <cell r="D254">
            <v>25842060</v>
          </cell>
          <cell r="E254">
            <v>20</v>
          </cell>
          <cell r="F254">
            <v>516841.2</v>
          </cell>
        </row>
        <row r="255">
          <cell r="B255" t="str">
            <v>JOHNSTOWN FARMS METRO</v>
          </cell>
          <cell r="C255" t="str">
            <v>METRO</v>
          </cell>
          <cell r="D255">
            <v>3365720</v>
          </cell>
          <cell r="E255">
            <v>44.637999999999998</v>
          </cell>
          <cell r="F255">
            <v>150241.64000000001</v>
          </cell>
        </row>
        <row r="256">
          <cell r="B256" t="str">
            <v>WATERFRONT AT FOSTER LAKE METRO 2</v>
          </cell>
          <cell r="C256" t="str">
            <v>METRO</v>
          </cell>
          <cell r="D256">
            <v>870550</v>
          </cell>
          <cell r="E256">
            <v>65.302999999999997</v>
          </cell>
          <cell r="F256">
            <v>56849.45</v>
          </cell>
        </row>
        <row r="257">
          <cell r="B257" t="str">
            <v>WATERFRONT AT FOSTER LAKE METRO 3</v>
          </cell>
          <cell r="C257" t="str">
            <v>METRO</v>
          </cell>
          <cell r="D257">
            <v>402360</v>
          </cell>
          <cell r="E257">
            <v>40</v>
          </cell>
          <cell r="F257">
            <v>16094.28</v>
          </cell>
        </row>
        <row r="258">
          <cell r="B258" t="str">
            <v>WATERFRONT AT FOSTER LAKE METRO 1</v>
          </cell>
          <cell r="C258" t="str">
            <v>METRO</v>
          </cell>
          <cell r="D258">
            <v>206580</v>
          </cell>
          <cell r="E258">
            <v>40</v>
          </cell>
          <cell r="F258">
            <v>8263.24</v>
          </cell>
        </row>
        <row r="259">
          <cell r="B259" t="str">
            <v>CITY CENTER WEST RESIDENTIAL METRO</v>
          </cell>
          <cell r="C259" t="str">
            <v>METRO</v>
          </cell>
          <cell r="D259">
            <v>520420</v>
          </cell>
          <cell r="E259">
            <v>68.399000000000001</v>
          </cell>
          <cell r="F259">
            <v>35596.199999999997</v>
          </cell>
        </row>
        <row r="260">
          <cell r="B260" t="str">
            <v>CITY CENTER WEST COMMERCIAL METRO</v>
          </cell>
          <cell r="C260" t="str">
            <v>METRO</v>
          </cell>
          <cell r="D260">
            <v>5559550</v>
          </cell>
          <cell r="E260">
            <v>60.445</v>
          </cell>
          <cell r="F260">
            <v>336046.97</v>
          </cell>
        </row>
        <row r="261">
          <cell r="B261" t="str">
            <v>GREAT WESTERN METRO 7</v>
          </cell>
          <cell r="C261" t="str">
            <v>METRO</v>
          </cell>
          <cell r="D261">
            <v>5953180</v>
          </cell>
          <cell r="E261">
            <v>11</v>
          </cell>
          <cell r="F261">
            <v>65484.98</v>
          </cell>
        </row>
        <row r="262">
          <cell r="B262" t="str">
            <v>SUNSET PARKS METRO</v>
          </cell>
          <cell r="C262" t="str">
            <v>METRO</v>
          </cell>
          <cell r="D262">
            <v>181290</v>
          </cell>
          <cell r="E262">
            <v>50</v>
          </cell>
          <cell r="F262">
            <v>9064.34</v>
          </cell>
        </row>
        <row r="263">
          <cell r="B263" t="str">
            <v>COLLIERS HILL METRO 1</v>
          </cell>
          <cell r="C263" t="str">
            <v>METRO</v>
          </cell>
          <cell r="D263">
            <v>30089950</v>
          </cell>
          <cell r="E263">
            <v>57.22</v>
          </cell>
          <cell r="F263">
            <v>1721751.32</v>
          </cell>
        </row>
        <row r="264">
          <cell r="B264" t="str">
            <v>COLLIERS HILL METRO 2</v>
          </cell>
          <cell r="C264" t="str">
            <v>METRO</v>
          </cell>
          <cell r="D264">
            <v>24565760</v>
          </cell>
          <cell r="E264">
            <v>57.106999999999999</v>
          </cell>
          <cell r="F264">
            <v>1402880.14</v>
          </cell>
        </row>
        <row r="265">
          <cell r="B265" t="str">
            <v>COLLIERS HILL METRO 3</v>
          </cell>
          <cell r="C265" t="str">
            <v>METRO</v>
          </cell>
          <cell r="D265">
            <v>758630</v>
          </cell>
          <cell r="E265">
            <v>55.710999999999999</v>
          </cell>
          <cell r="F265">
            <v>42262.91</v>
          </cell>
        </row>
        <row r="266">
          <cell r="B266" t="str">
            <v>HIGH PLAINS METRO 1</v>
          </cell>
          <cell r="C266" t="str">
            <v>METRO</v>
          </cell>
          <cell r="D266">
            <v>183000</v>
          </cell>
          <cell r="E266">
            <v>0</v>
          </cell>
          <cell r="F266">
            <v>0</v>
          </cell>
        </row>
        <row r="267">
          <cell r="B267" t="str">
            <v>REVERE AT JOHNSTOWN METRO Dist 1</v>
          </cell>
          <cell r="C267" t="str">
            <v>METRO</v>
          </cell>
          <cell r="D267">
            <v>183470</v>
          </cell>
          <cell r="E267">
            <v>0</v>
          </cell>
          <cell r="F267">
            <v>0</v>
          </cell>
        </row>
        <row r="268">
          <cell r="B268" t="str">
            <v>HIGH PLAINS METRO 3</v>
          </cell>
          <cell r="C268" t="str">
            <v>METRO</v>
          </cell>
          <cell r="D268">
            <v>183010</v>
          </cell>
          <cell r="E268">
            <v>0</v>
          </cell>
          <cell r="F268">
            <v>0</v>
          </cell>
        </row>
        <row r="269">
          <cell r="B269" t="str">
            <v>HIGH PLAINS METRO 4</v>
          </cell>
          <cell r="C269" t="str">
            <v>METRO</v>
          </cell>
          <cell r="D269">
            <v>183360</v>
          </cell>
          <cell r="E269">
            <v>0</v>
          </cell>
          <cell r="F269">
            <v>0</v>
          </cell>
        </row>
        <row r="270">
          <cell r="B270" t="str">
            <v>SILVERSTONE METRO DISTRICT 1</v>
          </cell>
          <cell r="C270" t="str">
            <v>METRO</v>
          </cell>
          <cell r="D270">
            <v>1270</v>
          </cell>
          <cell r="E270">
            <v>57.22</v>
          </cell>
          <cell r="F270">
            <v>72.650000000000006</v>
          </cell>
        </row>
        <row r="271">
          <cell r="B271" t="str">
            <v>SILVERSTONE METRO DISTRICT 2</v>
          </cell>
          <cell r="C271" t="str">
            <v>METRO</v>
          </cell>
          <cell r="D271">
            <v>6761830</v>
          </cell>
          <cell r="E271">
            <v>57.22</v>
          </cell>
          <cell r="F271">
            <v>386916.75</v>
          </cell>
        </row>
        <row r="272">
          <cell r="B272" t="str">
            <v>SILVERSTONE METRO DISTRICT 3</v>
          </cell>
          <cell r="C272" t="str">
            <v>METRO</v>
          </cell>
          <cell r="D272">
            <v>397570</v>
          </cell>
          <cell r="E272">
            <v>25</v>
          </cell>
          <cell r="F272">
            <v>9939.25</v>
          </cell>
        </row>
        <row r="273">
          <cell r="B273" t="str">
            <v>CLEARVIEW VILLAGES METRO DISTRICT</v>
          </cell>
          <cell r="C273" t="str">
            <v>METRO</v>
          </cell>
          <cell r="D273">
            <v>152410</v>
          </cell>
          <cell r="E273">
            <v>50</v>
          </cell>
          <cell r="F273">
            <v>7620.56</v>
          </cell>
        </row>
        <row r="274">
          <cell r="B274" t="str">
            <v>MESA RIDGE METRO DISTRICT</v>
          </cell>
          <cell r="C274" t="str">
            <v>METRO</v>
          </cell>
          <cell r="D274">
            <v>132440</v>
          </cell>
          <cell r="E274">
            <v>0</v>
          </cell>
          <cell r="F274">
            <v>0</v>
          </cell>
        </row>
        <row r="275">
          <cell r="B275" t="str">
            <v>MORGAN HILL METRO 1</v>
          </cell>
          <cell r="C275" t="str">
            <v>METRO</v>
          </cell>
          <cell r="D275">
            <v>5348500</v>
          </cell>
          <cell r="E275">
            <v>57.22</v>
          </cell>
          <cell r="F275">
            <v>306039.07</v>
          </cell>
        </row>
        <row r="276">
          <cell r="B276" t="str">
            <v>MORGAN HILL METRO 2</v>
          </cell>
          <cell r="C276" t="str">
            <v>METRO</v>
          </cell>
          <cell r="D276">
            <v>6981460</v>
          </cell>
          <cell r="E276">
            <v>57.22</v>
          </cell>
          <cell r="F276">
            <v>399481.7</v>
          </cell>
        </row>
        <row r="277">
          <cell r="B277" t="str">
            <v>MORGAN HILL METRO 3</v>
          </cell>
          <cell r="C277" t="str">
            <v>METRO</v>
          </cell>
          <cell r="D277">
            <v>13388910</v>
          </cell>
          <cell r="E277">
            <v>57.22</v>
          </cell>
          <cell r="F277">
            <v>766118.29</v>
          </cell>
        </row>
        <row r="278">
          <cell r="B278" t="str">
            <v>STONEBRAKER METRO</v>
          </cell>
          <cell r="C278" t="str">
            <v>METRO</v>
          </cell>
          <cell r="D278">
            <v>447470</v>
          </cell>
          <cell r="E278">
            <v>45</v>
          </cell>
          <cell r="F278">
            <v>20136.060000000001</v>
          </cell>
        </row>
        <row r="279">
          <cell r="B279" t="str">
            <v>MEAD PLACE METRO 1</v>
          </cell>
          <cell r="C279" t="str">
            <v>METRO</v>
          </cell>
          <cell r="D279">
            <v>500</v>
          </cell>
          <cell r="E279">
            <v>0</v>
          </cell>
          <cell r="F279">
            <v>0</v>
          </cell>
        </row>
        <row r="280">
          <cell r="B280" t="str">
            <v>MEAD PLACE METRO 2</v>
          </cell>
          <cell r="C280" t="str">
            <v>METRO</v>
          </cell>
          <cell r="D280">
            <v>207780</v>
          </cell>
          <cell r="E280">
            <v>13</v>
          </cell>
          <cell r="F280">
            <v>2701.14</v>
          </cell>
        </row>
        <row r="281">
          <cell r="B281" t="str">
            <v>MEAD PLACE METRO 3</v>
          </cell>
          <cell r="C281" t="str">
            <v>METRO</v>
          </cell>
          <cell r="D281">
            <v>30130</v>
          </cell>
          <cell r="E281">
            <v>0</v>
          </cell>
          <cell r="F281">
            <v>0</v>
          </cell>
        </row>
        <row r="282">
          <cell r="B282" t="str">
            <v>MEAD PLACE METRO 4</v>
          </cell>
          <cell r="C282" t="str">
            <v>METRO</v>
          </cell>
          <cell r="D282">
            <v>27820</v>
          </cell>
          <cell r="E282">
            <v>0</v>
          </cell>
          <cell r="F282">
            <v>0</v>
          </cell>
        </row>
        <row r="283">
          <cell r="B283" t="str">
            <v>MEAD PLACE METRO 5</v>
          </cell>
          <cell r="C283" t="str">
            <v>METRO</v>
          </cell>
          <cell r="D283">
            <v>27820</v>
          </cell>
          <cell r="E283">
            <v>0</v>
          </cell>
          <cell r="F283">
            <v>0</v>
          </cell>
        </row>
        <row r="284">
          <cell r="B284" t="str">
            <v>MEAD PLACE METRO 6</v>
          </cell>
          <cell r="C284" t="str">
            <v>METRO</v>
          </cell>
          <cell r="D284">
            <v>27820</v>
          </cell>
          <cell r="E284">
            <v>0</v>
          </cell>
          <cell r="F284">
            <v>0</v>
          </cell>
        </row>
        <row r="285">
          <cell r="B285" t="str">
            <v>VILLAGE EAST METRO 1</v>
          </cell>
          <cell r="C285" t="str">
            <v>METRO</v>
          </cell>
          <cell r="D285">
            <v>8800</v>
          </cell>
          <cell r="E285">
            <v>44.667000000000002</v>
          </cell>
          <cell r="F285">
            <v>393.09</v>
          </cell>
        </row>
        <row r="286">
          <cell r="B286" t="str">
            <v>VILLAGE EAST METRO 2</v>
          </cell>
          <cell r="C286" t="str">
            <v>METRO</v>
          </cell>
          <cell r="D286">
            <v>735650</v>
          </cell>
          <cell r="E286">
            <v>44.667000000000002</v>
          </cell>
          <cell r="F286">
            <v>32860.019999999997</v>
          </cell>
        </row>
        <row r="287">
          <cell r="B287" t="str">
            <v>VILLAGE EAST METRO 3</v>
          </cell>
          <cell r="C287" t="str">
            <v>METRO</v>
          </cell>
          <cell r="D287">
            <v>4772670</v>
          </cell>
          <cell r="E287">
            <v>40.006</v>
          </cell>
          <cell r="F287">
            <v>190932.33</v>
          </cell>
        </row>
        <row r="288">
          <cell r="B288" t="str">
            <v>PRAIRIE SONG METROPOLITAN Dist 1</v>
          </cell>
          <cell r="C288" t="str">
            <v>METRO</v>
          </cell>
          <cell r="D288">
            <v>420</v>
          </cell>
          <cell r="E288">
            <v>0</v>
          </cell>
          <cell r="F288">
            <v>0</v>
          </cell>
        </row>
        <row r="289">
          <cell r="B289" t="str">
            <v>PRAIRIE SONG METROPOLITAN Dist 2</v>
          </cell>
          <cell r="C289" t="str">
            <v>METRO</v>
          </cell>
          <cell r="D289">
            <v>420</v>
          </cell>
          <cell r="E289">
            <v>0</v>
          </cell>
          <cell r="F289">
            <v>0</v>
          </cell>
        </row>
        <row r="290">
          <cell r="B290" t="str">
            <v>GODDING HOLLOW METRO</v>
          </cell>
          <cell r="C290" t="str">
            <v>METRO</v>
          </cell>
          <cell r="D290">
            <v>14954640</v>
          </cell>
          <cell r="E290">
            <v>50</v>
          </cell>
          <cell r="F290">
            <v>747731.9</v>
          </cell>
        </row>
        <row r="291">
          <cell r="B291" t="str">
            <v>FIRELIGHT IRRIGATION METRO</v>
          </cell>
          <cell r="C291" t="str">
            <v>METRO</v>
          </cell>
          <cell r="D291">
            <v>10</v>
          </cell>
          <cell r="E291">
            <v>0</v>
          </cell>
          <cell r="F291">
            <v>0</v>
          </cell>
        </row>
        <row r="292">
          <cell r="B292" t="str">
            <v>FIRELIGHT COMMERCIAL METRO</v>
          </cell>
          <cell r="C292" t="str">
            <v>METRO</v>
          </cell>
          <cell r="D292">
            <v>77670</v>
          </cell>
          <cell r="E292">
            <v>60.113</v>
          </cell>
          <cell r="F292">
            <v>4669.0600000000004</v>
          </cell>
        </row>
        <row r="293">
          <cell r="B293" t="str">
            <v>FIRELIGHT RESIDENTIAL METRO</v>
          </cell>
          <cell r="C293" t="str">
            <v>METRO</v>
          </cell>
          <cell r="D293">
            <v>5791000</v>
          </cell>
          <cell r="E293">
            <v>60.012</v>
          </cell>
          <cell r="F293">
            <v>347529.31</v>
          </cell>
        </row>
        <row r="294">
          <cell r="B294" t="str">
            <v>HIGHWAY 119 METRO 4</v>
          </cell>
          <cell r="C294" t="str">
            <v>METRO</v>
          </cell>
          <cell r="D294">
            <v>10</v>
          </cell>
          <cell r="E294">
            <v>0</v>
          </cell>
          <cell r="F294">
            <v>0</v>
          </cell>
        </row>
        <row r="295">
          <cell r="B295" t="str">
            <v>HIGHWAY 119 METRO 5</v>
          </cell>
          <cell r="C295" t="str">
            <v>METRO</v>
          </cell>
          <cell r="D295">
            <v>10</v>
          </cell>
          <cell r="E295">
            <v>0</v>
          </cell>
          <cell r="F295">
            <v>0</v>
          </cell>
        </row>
        <row r="296">
          <cell r="B296" t="str">
            <v>HIGHWAY 119 METRO 6</v>
          </cell>
          <cell r="C296" t="str">
            <v>METRO</v>
          </cell>
          <cell r="D296">
            <v>10</v>
          </cell>
          <cell r="E296">
            <v>0</v>
          </cell>
          <cell r="F296">
            <v>0</v>
          </cell>
        </row>
        <row r="297">
          <cell r="B297" t="str">
            <v>HIGHLANDS METRO 1</v>
          </cell>
          <cell r="C297" t="str">
            <v>METRO</v>
          </cell>
          <cell r="D297">
            <v>10</v>
          </cell>
          <cell r="E297">
            <v>50.664000000000001</v>
          </cell>
          <cell r="F297">
            <v>0.51</v>
          </cell>
        </row>
        <row r="298">
          <cell r="B298" t="str">
            <v>HIGHLANDS METRO 2</v>
          </cell>
          <cell r="C298" t="str">
            <v>METRO</v>
          </cell>
          <cell r="D298">
            <v>10</v>
          </cell>
          <cell r="E298">
            <v>1.25</v>
          </cell>
          <cell r="F298">
            <v>0.01</v>
          </cell>
        </row>
        <row r="299">
          <cell r="B299" t="str">
            <v>HIGHLANDS METRO 3</v>
          </cell>
          <cell r="C299" t="str">
            <v>METRO</v>
          </cell>
          <cell r="D299">
            <v>10</v>
          </cell>
          <cell r="E299">
            <v>1.25</v>
          </cell>
          <cell r="F299">
            <v>0.01</v>
          </cell>
        </row>
        <row r="300">
          <cell r="B300" t="str">
            <v>HIGHLANDS METRO 4</v>
          </cell>
          <cell r="C300" t="str">
            <v>METRO</v>
          </cell>
          <cell r="D300">
            <v>10</v>
          </cell>
          <cell r="E300">
            <v>1.25</v>
          </cell>
          <cell r="F300">
            <v>0.01</v>
          </cell>
        </row>
        <row r="301">
          <cell r="B301" t="str">
            <v>HIGHLANDS METRO 5</v>
          </cell>
          <cell r="C301" t="str">
            <v>METRO</v>
          </cell>
          <cell r="D301">
            <v>10</v>
          </cell>
          <cell r="E301">
            <v>1.25</v>
          </cell>
          <cell r="F301">
            <v>0.01</v>
          </cell>
        </row>
        <row r="302">
          <cell r="B302" t="str">
            <v>SOUTH BEEBE DRAW METRO</v>
          </cell>
          <cell r="C302" t="str">
            <v>METRO</v>
          </cell>
          <cell r="D302">
            <v>36209310</v>
          </cell>
          <cell r="E302">
            <v>65.454999999999998</v>
          </cell>
          <cell r="F302">
            <v>2370080.87</v>
          </cell>
        </row>
        <row r="303">
          <cell r="B303" t="str">
            <v>SUMMERFIELD METRO 1</v>
          </cell>
          <cell r="C303" t="str">
            <v>METRO</v>
          </cell>
          <cell r="D303">
            <v>70</v>
          </cell>
          <cell r="E303">
            <v>57.22</v>
          </cell>
          <cell r="F303">
            <v>4</v>
          </cell>
        </row>
        <row r="304">
          <cell r="B304" t="str">
            <v>SUMMERFIELD METRO 2</v>
          </cell>
          <cell r="C304" t="str">
            <v>METRO</v>
          </cell>
          <cell r="D304">
            <v>106518760</v>
          </cell>
          <cell r="E304">
            <v>57.22</v>
          </cell>
          <cell r="F304">
            <v>6095003.5</v>
          </cell>
        </row>
        <row r="305">
          <cell r="B305" t="str">
            <v>SUMMERFIELD METRO 3</v>
          </cell>
          <cell r="C305" t="str">
            <v>METRO</v>
          </cell>
          <cell r="D305">
            <v>159090</v>
          </cell>
          <cell r="E305">
            <v>57.22</v>
          </cell>
          <cell r="F305">
            <v>9103.14</v>
          </cell>
        </row>
        <row r="306">
          <cell r="B306" t="str">
            <v>ERIE HIGHLANDS METRO 1</v>
          </cell>
          <cell r="C306" t="str">
            <v>METRO</v>
          </cell>
          <cell r="D306">
            <v>14509480</v>
          </cell>
          <cell r="E306">
            <v>52.826999999999998</v>
          </cell>
          <cell r="F306">
            <v>766494.12</v>
          </cell>
        </row>
        <row r="307">
          <cell r="B307" t="str">
            <v>ERIE HIGHLANDS METRO 2</v>
          </cell>
          <cell r="C307" t="str">
            <v>METRO</v>
          </cell>
          <cell r="D307">
            <v>8564600</v>
          </cell>
          <cell r="E307">
            <v>78.328000000000003</v>
          </cell>
          <cell r="F307">
            <v>670848.80000000005</v>
          </cell>
        </row>
        <row r="308">
          <cell r="B308" t="str">
            <v>ERIE HIGHLANDS METRO 3</v>
          </cell>
          <cell r="C308" t="str">
            <v>METRO</v>
          </cell>
          <cell r="D308">
            <v>1319540</v>
          </cell>
          <cell r="E308">
            <v>20</v>
          </cell>
          <cell r="F308">
            <v>26390.799999999999</v>
          </cell>
        </row>
        <row r="309">
          <cell r="B309" t="str">
            <v>ERIE HIGHLANDS METRO 4</v>
          </cell>
          <cell r="C309" t="str">
            <v>METRO</v>
          </cell>
          <cell r="D309">
            <v>317730</v>
          </cell>
          <cell r="E309">
            <v>70</v>
          </cell>
          <cell r="F309">
            <v>22241.08</v>
          </cell>
        </row>
        <row r="310">
          <cell r="B310" t="str">
            <v>ERIE HIGHLANDS METRO 5</v>
          </cell>
          <cell r="C310" t="str">
            <v>METRO</v>
          </cell>
          <cell r="D310">
            <v>317730</v>
          </cell>
          <cell r="E310">
            <v>20</v>
          </cell>
          <cell r="F310">
            <v>6354.6</v>
          </cell>
        </row>
        <row r="311">
          <cell r="B311" t="str">
            <v>RIDGE AT HARMONY ROAD METRO 1</v>
          </cell>
          <cell r="C311" t="str">
            <v>METRO</v>
          </cell>
          <cell r="D311">
            <v>8622940</v>
          </cell>
          <cell r="E311">
            <v>45.811999999999998</v>
          </cell>
          <cell r="F311">
            <v>395035.17</v>
          </cell>
        </row>
        <row r="312">
          <cell r="B312" t="str">
            <v>RIDGE AT HARMONY ROAD METRO 2</v>
          </cell>
          <cell r="C312" t="str">
            <v>METRO</v>
          </cell>
          <cell r="D312">
            <v>12938110</v>
          </cell>
          <cell r="E312">
            <v>45.811999999999998</v>
          </cell>
          <cell r="F312">
            <v>592721.14</v>
          </cell>
        </row>
        <row r="313">
          <cell r="B313" t="str">
            <v>RIDGE AT HARMONY ROAD METRO 3</v>
          </cell>
          <cell r="C313" t="str">
            <v>METRO</v>
          </cell>
          <cell r="D313">
            <v>7539970</v>
          </cell>
          <cell r="E313">
            <v>45.811999999999998</v>
          </cell>
          <cell r="F313">
            <v>345421.71</v>
          </cell>
        </row>
        <row r="314">
          <cell r="B314" t="str">
            <v>HIDDEN VALLEY FARM METRO 2</v>
          </cell>
          <cell r="C314" t="str">
            <v>METRO</v>
          </cell>
          <cell r="D314">
            <v>8030770</v>
          </cell>
          <cell r="E314">
            <v>68.718999999999994</v>
          </cell>
          <cell r="F314">
            <v>551863.77</v>
          </cell>
        </row>
        <row r="315">
          <cell r="B315" t="str">
            <v>HIDDEN VALLEY FARM METRO 4</v>
          </cell>
          <cell r="C315" t="str">
            <v>METRO</v>
          </cell>
          <cell r="D315">
            <v>9922620</v>
          </cell>
          <cell r="E315">
            <v>66.108000000000004</v>
          </cell>
          <cell r="F315">
            <v>655960.87</v>
          </cell>
        </row>
        <row r="316">
          <cell r="B316" t="str">
            <v>MEAD VILLAGE MD 1</v>
          </cell>
          <cell r="C316" t="str">
            <v>METRO</v>
          </cell>
          <cell r="D316">
            <v>54870</v>
          </cell>
          <cell r="E316">
            <v>0</v>
          </cell>
          <cell r="F316">
            <v>0</v>
          </cell>
        </row>
        <row r="317">
          <cell r="B317" t="str">
            <v>NP125 METRO</v>
          </cell>
          <cell r="C317" t="str">
            <v>METRO</v>
          </cell>
          <cell r="D317">
            <v>5235450</v>
          </cell>
          <cell r="E317">
            <v>57.445</v>
          </cell>
          <cell r="F317">
            <v>300752.42</v>
          </cell>
        </row>
        <row r="318">
          <cell r="B318" t="str">
            <v>RANGE VIEW ESTATES METRO</v>
          </cell>
          <cell r="C318" t="str">
            <v>METRO</v>
          </cell>
          <cell r="D318">
            <v>1656050</v>
          </cell>
          <cell r="E318">
            <v>60.171999999999997</v>
          </cell>
          <cell r="F318">
            <v>99647.62</v>
          </cell>
        </row>
        <row r="319">
          <cell r="B319" t="str">
            <v>MOUNTAIN SHADOWS METRO</v>
          </cell>
          <cell r="C319" t="str">
            <v>METRO</v>
          </cell>
          <cell r="D319">
            <v>4454760</v>
          </cell>
          <cell r="E319">
            <v>56.972999999999999</v>
          </cell>
          <cell r="F319">
            <v>253803.05</v>
          </cell>
        </row>
        <row r="320">
          <cell r="B320" t="str">
            <v>RAINDANCE METRO 1</v>
          </cell>
          <cell r="C320" t="str">
            <v>METRO</v>
          </cell>
          <cell r="D320">
            <v>52590940</v>
          </cell>
          <cell r="E320">
            <v>39</v>
          </cell>
          <cell r="F320">
            <v>2051046.38</v>
          </cell>
        </row>
        <row r="321">
          <cell r="B321" t="str">
            <v>RAINDANCE METRO 2</v>
          </cell>
          <cell r="C321" t="str">
            <v>METRO</v>
          </cell>
          <cell r="D321">
            <v>17888420</v>
          </cell>
          <cell r="E321">
            <v>43.834000000000003</v>
          </cell>
          <cell r="F321">
            <v>784121.63</v>
          </cell>
        </row>
        <row r="322">
          <cell r="B322" t="str">
            <v>RAINDANCE METRO 3</v>
          </cell>
          <cell r="C322" t="str">
            <v>METRO</v>
          </cell>
          <cell r="D322">
            <v>26444580</v>
          </cell>
          <cell r="E322">
            <v>44.3</v>
          </cell>
          <cell r="F322">
            <v>1171491.92</v>
          </cell>
        </row>
        <row r="323">
          <cell r="B323" t="str">
            <v>RAINDANCE METRO 4</v>
          </cell>
          <cell r="C323" t="str">
            <v>METRO</v>
          </cell>
          <cell r="D323">
            <v>434950</v>
          </cell>
          <cell r="E323">
            <v>39</v>
          </cell>
          <cell r="F323">
            <v>16963.04</v>
          </cell>
        </row>
        <row r="324">
          <cell r="B324" t="str">
            <v>LIBERTY MEAD METRO</v>
          </cell>
          <cell r="C324" t="str">
            <v>METRO</v>
          </cell>
          <cell r="D324">
            <v>12793530</v>
          </cell>
          <cell r="E324">
            <v>58</v>
          </cell>
          <cell r="F324">
            <v>742020.6</v>
          </cell>
        </row>
        <row r="325">
          <cell r="B325" t="str">
            <v>PRAIRIE SONG METROPOLITAN Dist 3</v>
          </cell>
          <cell r="C325" t="str">
            <v>METRO</v>
          </cell>
          <cell r="D325">
            <v>7150</v>
          </cell>
          <cell r="E325">
            <v>20</v>
          </cell>
          <cell r="F325">
            <v>143</v>
          </cell>
        </row>
        <row r="326">
          <cell r="B326" t="str">
            <v>PRAIRIE SONG METROPOLITAN Dist 4</v>
          </cell>
          <cell r="C326" t="str">
            <v>METRO</v>
          </cell>
          <cell r="D326">
            <v>8260</v>
          </cell>
          <cell r="E326">
            <v>20</v>
          </cell>
          <cell r="F326">
            <v>165.2</v>
          </cell>
        </row>
        <row r="327">
          <cell r="B327" t="str">
            <v>PRAIRIE SONG METROPOLITAN Dist 5</v>
          </cell>
          <cell r="C327" t="str">
            <v>METRO</v>
          </cell>
          <cell r="D327">
            <v>18700</v>
          </cell>
          <cell r="E327">
            <v>20</v>
          </cell>
          <cell r="F327">
            <v>374</v>
          </cell>
        </row>
        <row r="328">
          <cell r="B328" t="str">
            <v>PRAIRIE SONG METROPOLITAN Dist 6</v>
          </cell>
          <cell r="C328" t="str">
            <v>METRO</v>
          </cell>
          <cell r="D328">
            <v>36140</v>
          </cell>
          <cell r="E328">
            <v>20</v>
          </cell>
          <cell r="F328">
            <v>722.8</v>
          </cell>
        </row>
        <row r="329">
          <cell r="B329" t="str">
            <v>PRAIRIE SONG METROPOLITAN Dist 7</v>
          </cell>
          <cell r="C329" t="str">
            <v>METRO</v>
          </cell>
          <cell r="D329">
            <v>890</v>
          </cell>
          <cell r="E329">
            <v>0</v>
          </cell>
          <cell r="F329">
            <v>0</v>
          </cell>
        </row>
        <row r="330">
          <cell r="B330" t="str">
            <v>WESTRIDGE METRO DISTRICT 1</v>
          </cell>
          <cell r="C330" t="str">
            <v>METRO</v>
          </cell>
          <cell r="D330">
            <v>236180</v>
          </cell>
          <cell r="E330">
            <v>58</v>
          </cell>
          <cell r="F330">
            <v>13698.45</v>
          </cell>
        </row>
        <row r="331">
          <cell r="B331" t="str">
            <v>WESTRIDGE METRO DISTRICT 2</v>
          </cell>
          <cell r="C331" t="str">
            <v>METRO</v>
          </cell>
          <cell r="D331">
            <v>2797410</v>
          </cell>
          <cell r="E331">
            <v>58</v>
          </cell>
          <cell r="F331">
            <v>162249.82999999999</v>
          </cell>
        </row>
        <row r="332">
          <cell r="B332" t="str">
            <v>WESTRIDGE METRO DISTRICT 3</v>
          </cell>
          <cell r="C332" t="str">
            <v>METRO</v>
          </cell>
          <cell r="D332">
            <v>185670</v>
          </cell>
          <cell r="E332">
            <v>58</v>
          </cell>
          <cell r="F332">
            <v>10768.91</v>
          </cell>
        </row>
        <row r="333">
          <cell r="B333" t="str">
            <v>WESTRIDGE METRO DISTRICT 4</v>
          </cell>
          <cell r="C333" t="str">
            <v>METRO</v>
          </cell>
          <cell r="D333">
            <v>275160</v>
          </cell>
          <cell r="E333">
            <v>58</v>
          </cell>
          <cell r="F333">
            <v>15959.22</v>
          </cell>
        </row>
        <row r="334">
          <cell r="B334" t="str">
            <v>WESTRIDGE METRO DISTRICT 5</v>
          </cell>
          <cell r="C334" t="str">
            <v>METRO</v>
          </cell>
          <cell r="D334">
            <v>409530</v>
          </cell>
          <cell r="E334">
            <v>58</v>
          </cell>
          <cell r="F334">
            <v>23752.71</v>
          </cell>
        </row>
        <row r="335">
          <cell r="B335" t="str">
            <v>NORTHLAKE METRO DISTRICT 1</v>
          </cell>
          <cell r="C335" t="str">
            <v>METRO</v>
          </cell>
          <cell r="D335">
            <v>1020</v>
          </cell>
          <cell r="E335">
            <v>0</v>
          </cell>
          <cell r="F335">
            <v>0</v>
          </cell>
        </row>
        <row r="336">
          <cell r="B336" t="str">
            <v>NORTHLAKE METRO DISTRICT 2</v>
          </cell>
          <cell r="C336" t="str">
            <v>METRO</v>
          </cell>
          <cell r="D336">
            <v>48320</v>
          </cell>
          <cell r="E336">
            <v>39</v>
          </cell>
          <cell r="F336">
            <v>1884.52</v>
          </cell>
        </row>
        <row r="337">
          <cell r="B337" t="str">
            <v>NORTHLAKE METRO DISTRICT 3</v>
          </cell>
          <cell r="C337" t="str">
            <v>METRO</v>
          </cell>
          <cell r="D337">
            <v>33809150</v>
          </cell>
          <cell r="E337">
            <v>39</v>
          </cell>
          <cell r="F337">
            <v>1318556.83</v>
          </cell>
        </row>
        <row r="338">
          <cell r="B338" t="str">
            <v>NORTHLAKE METRO DISTRICT 4</v>
          </cell>
          <cell r="C338" t="str">
            <v>METRO</v>
          </cell>
          <cell r="D338">
            <v>116100</v>
          </cell>
          <cell r="E338">
            <v>39</v>
          </cell>
          <cell r="F338">
            <v>4527.8900000000003</v>
          </cell>
        </row>
        <row r="339">
          <cell r="B339" t="str">
            <v>NORTHLAKE METRO DISTRICT 5</v>
          </cell>
          <cell r="C339" t="str">
            <v>METRO</v>
          </cell>
          <cell r="D339">
            <v>1370</v>
          </cell>
          <cell r="E339">
            <v>39</v>
          </cell>
          <cell r="F339">
            <v>53.45</v>
          </cell>
        </row>
        <row r="340">
          <cell r="B340" t="str">
            <v>REDTAIL RANCH METRO DISTRICT</v>
          </cell>
          <cell r="C340" t="str">
            <v>METRO</v>
          </cell>
          <cell r="D340">
            <v>9212600</v>
          </cell>
          <cell r="E340">
            <v>15</v>
          </cell>
          <cell r="F340">
            <v>138189</v>
          </cell>
        </row>
        <row r="341">
          <cell r="B341" t="str">
            <v>RESERVE METRO DISTRICT 1</v>
          </cell>
          <cell r="C341" t="str">
            <v>METRO</v>
          </cell>
          <cell r="D341">
            <v>50</v>
          </cell>
          <cell r="E341">
            <v>0</v>
          </cell>
          <cell r="F341">
            <v>0</v>
          </cell>
        </row>
        <row r="342">
          <cell r="B342" t="str">
            <v>RESERVE METRO DISTRICT 2</v>
          </cell>
          <cell r="C342" t="str">
            <v>METRO</v>
          </cell>
          <cell r="D342">
            <v>18910</v>
          </cell>
          <cell r="E342">
            <v>50.393999999999998</v>
          </cell>
          <cell r="F342">
            <v>952.95</v>
          </cell>
        </row>
        <row r="343">
          <cell r="B343" t="str">
            <v>RESERVE METRO DISTRICT 3</v>
          </cell>
          <cell r="C343" t="str">
            <v>METRO</v>
          </cell>
          <cell r="D343">
            <v>1221300</v>
          </cell>
          <cell r="E343">
            <v>50.143000000000001</v>
          </cell>
          <cell r="F343">
            <v>61239.56</v>
          </cell>
        </row>
        <row r="344">
          <cell r="B344" t="str">
            <v>EASTERN CORRIDOR METRO DISTRICT</v>
          </cell>
          <cell r="C344" t="str">
            <v>METRO</v>
          </cell>
          <cell r="D344">
            <v>4990</v>
          </cell>
          <cell r="E344">
            <v>0</v>
          </cell>
          <cell r="F344">
            <v>0</v>
          </cell>
        </row>
        <row r="345">
          <cell r="B345" t="str">
            <v>LLA METRO DISTRICT 1</v>
          </cell>
          <cell r="C345" t="str">
            <v>METRO</v>
          </cell>
          <cell r="D345">
            <v>421760</v>
          </cell>
          <cell r="E345">
            <v>20</v>
          </cell>
          <cell r="F345">
            <v>8435.23</v>
          </cell>
        </row>
        <row r="346">
          <cell r="B346" t="str">
            <v>LLA METRO DISTRICT 2</v>
          </cell>
          <cell r="C346" t="str">
            <v>METRO</v>
          </cell>
          <cell r="D346">
            <v>589820</v>
          </cell>
          <cell r="E346">
            <v>20</v>
          </cell>
          <cell r="F346">
            <v>11796.47</v>
          </cell>
        </row>
        <row r="347">
          <cell r="B347" t="str">
            <v>WESTVIEW METRO DISTRICT</v>
          </cell>
          <cell r="C347" t="str">
            <v>METRO</v>
          </cell>
          <cell r="D347">
            <v>3537720</v>
          </cell>
          <cell r="E347">
            <v>57.085000000000001</v>
          </cell>
          <cell r="F347">
            <v>201953.36</v>
          </cell>
        </row>
        <row r="348">
          <cell r="B348" t="str">
            <v>232 METRO DISTRICT</v>
          </cell>
          <cell r="C348" t="str">
            <v>METRO</v>
          </cell>
          <cell r="D348">
            <v>24494750</v>
          </cell>
          <cell r="E348">
            <v>50</v>
          </cell>
          <cell r="F348">
            <v>1224737.49</v>
          </cell>
        </row>
        <row r="349">
          <cell r="B349" t="str">
            <v>NORTH LAND INDUSTRIAL METRO DISTRICT 1</v>
          </cell>
          <cell r="C349" t="str">
            <v>METRO</v>
          </cell>
          <cell r="D349">
            <v>360</v>
          </cell>
          <cell r="E349">
            <v>0</v>
          </cell>
          <cell r="F349">
            <v>0</v>
          </cell>
        </row>
        <row r="350">
          <cell r="B350" t="str">
            <v>NORTH LAND INDUSTRIAL METRO DISTRICT 2</v>
          </cell>
          <cell r="C350" t="str">
            <v>METRO</v>
          </cell>
          <cell r="D350">
            <v>11097610</v>
          </cell>
          <cell r="E350">
            <v>50</v>
          </cell>
          <cell r="F350">
            <v>554880.91</v>
          </cell>
        </row>
        <row r="351">
          <cell r="B351" t="str">
            <v>SEVERANCE SHORES METRO DISTRICT 2</v>
          </cell>
          <cell r="C351" t="str">
            <v>METRO</v>
          </cell>
          <cell r="D351">
            <v>4489350</v>
          </cell>
          <cell r="E351">
            <v>68.718999999999994</v>
          </cell>
          <cell r="F351">
            <v>308503.34999999998</v>
          </cell>
        </row>
        <row r="352">
          <cell r="B352" t="str">
            <v>SEVERANCE SHORES METRO DISTRICT 3</v>
          </cell>
          <cell r="C352" t="str">
            <v>METRO</v>
          </cell>
          <cell r="D352">
            <v>2088910</v>
          </cell>
          <cell r="E352">
            <v>68.718999999999994</v>
          </cell>
          <cell r="F352">
            <v>143547.35999999999</v>
          </cell>
        </row>
        <row r="353">
          <cell r="B353" t="str">
            <v>SEVERANCE SHORES METRO DISTRICT 4</v>
          </cell>
          <cell r="C353" t="str">
            <v>METRO</v>
          </cell>
          <cell r="D353">
            <v>1005110</v>
          </cell>
          <cell r="E353">
            <v>68.718999999999994</v>
          </cell>
          <cell r="F353">
            <v>69069.2</v>
          </cell>
        </row>
        <row r="354">
          <cell r="B354" t="str">
            <v>TAILHOLT METRO DISTRICT 1</v>
          </cell>
          <cell r="C354" t="str">
            <v>METRO</v>
          </cell>
          <cell r="D354">
            <v>115660</v>
          </cell>
          <cell r="E354">
            <v>55.664000000000001</v>
          </cell>
          <cell r="F354">
            <v>6438.06</v>
          </cell>
        </row>
        <row r="355">
          <cell r="B355" t="str">
            <v>TAILHOLT METRO DISTRICT 2</v>
          </cell>
          <cell r="C355" t="str">
            <v>METRO</v>
          </cell>
          <cell r="D355">
            <v>155210</v>
          </cell>
          <cell r="E355">
            <v>55.664000000000001</v>
          </cell>
          <cell r="F355">
            <v>8639.59</v>
          </cell>
        </row>
        <row r="356">
          <cell r="B356" t="str">
            <v>TAILHOLT METRO DISTRICT 3</v>
          </cell>
          <cell r="C356" t="str">
            <v>METRO</v>
          </cell>
          <cell r="D356">
            <v>7403180</v>
          </cell>
          <cell r="E356">
            <v>55.664000000000001</v>
          </cell>
          <cell r="F356">
            <v>412089.33</v>
          </cell>
        </row>
        <row r="357">
          <cell r="B357" t="str">
            <v>VILLAGE EAST COMMUNITY METRO DISTRICT</v>
          </cell>
          <cell r="C357" t="str">
            <v>METRO</v>
          </cell>
          <cell r="D357">
            <v>5536120</v>
          </cell>
          <cell r="E357">
            <v>57.195999999999998</v>
          </cell>
          <cell r="F357">
            <v>316646.19</v>
          </cell>
        </row>
        <row r="358">
          <cell r="B358" t="str">
            <v>HIDDEN CREEK METRO DISTRICT</v>
          </cell>
          <cell r="C358" t="str">
            <v>METRO</v>
          </cell>
          <cell r="D358">
            <v>2531550</v>
          </cell>
          <cell r="E358">
            <v>55.664000000000001</v>
          </cell>
          <cell r="F358">
            <v>140916.32999999999</v>
          </cell>
        </row>
        <row r="359">
          <cell r="B359" t="str">
            <v>SHAKLEE CENTRE METRO DISTRICT 1</v>
          </cell>
          <cell r="C359" t="str">
            <v>METRO</v>
          </cell>
          <cell r="D359">
            <v>27280400</v>
          </cell>
          <cell r="E359">
            <v>50</v>
          </cell>
          <cell r="F359">
            <v>1364020.06</v>
          </cell>
        </row>
        <row r="360">
          <cell r="B360" t="str">
            <v>SHAKLEE CENTRE METRO DISTRICT 2</v>
          </cell>
          <cell r="C360" t="str">
            <v>METRO</v>
          </cell>
          <cell r="D360">
            <v>680</v>
          </cell>
          <cell r="E360">
            <v>0</v>
          </cell>
          <cell r="F360">
            <v>0</v>
          </cell>
        </row>
        <row r="361">
          <cell r="B361" t="str">
            <v>SHAKLEE CENTRE METRO DISTRICT 3</v>
          </cell>
          <cell r="C361" t="str">
            <v>METRO</v>
          </cell>
          <cell r="D361">
            <v>680</v>
          </cell>
          <cell r="E361">
            <v>0</v>
          </cell>
          <cell r="F361">
            <v>0</v>
          </cell>
        </row>
        <row r="362">
          <cell r="B362" t="str">
            <v>SHAKLEE CENTRE METRO DISTRICT 4</v>
          </cell>
          <cell r="C362" t="str">
            <v>METRO</v>
          </cell>
          <cell r="D362">
            <v>680</v>
          </cell>
          <cell r="E362">
            <v>0</v>
          </cell>
          <cell r="F362">
            <v>0</v>
          </cell>
        </row>
        <row r="363">
          <cell r="B363" t="str">
            <v>SHAKLEE CENTRE METRO DISTRICT 5</v>
          </cell>
          <cell r="C363" t="str">
            <v>METRO</v>
          </cell>
          <cell r="D363">
            <v>680</v>
          </cell>
          <cell r="E363">
            <v>0</v>
          </cell>
          <cell r="F363">
            <v>0</v>
          </cell>
        </row>
        <row r="364">
          <cell r="B364" t="str">
            <v>SHAKLEE CENTRE METRO DISTRICT 6</v>
          </cell>
          <cell r="C364" t="str">
            <v>METRO</v>
          </cell>
          <cell r="D364">
            <v>830</v>
          </cell>
          <cell r="E364">
            <v>0</v>
          </cell>
          <cell r="F364">
            <v>0</v>
          </cell>
        </row>
        <row r="365">
          <cell r="B365" t="str">
            <v>CITY CENTER WEST RESIDENTIAL METRO 2</v>
          </cell>
          <cell r="C365" t="str">
            <v>METRO</v>
          </cell>
          <cell r="D365">
            <v>3886980</v>
          </cell>
          <cell r="E365">
            <v>67.781000000000006</v>
          </cell>
          <cell r="F365">
            <v>263463.3</v>
          </cell>
        </row>
        <row r="366">
          <cell r="B366" t="str">
            <v>MAPLE RIDGE METRO DISTRICT</v>
          </cell>
          <cell r="C366" t="str">
            <v>METRO</v>
          </cell>
          <cell r="D366">
            <v>2657310</v>
          </cell>
          <cell r="E366">
            <v>57.177</v>
          </cell>
          <cell r="F366">
            <v>151937.97</v>
          </cell>
        </row>
        <row r="367">
          <cell r="B367" t="str">
            <v>SILVER PEAKS EAST METRO DISTRICT</v>
          </cell>
          <cell r="C367" t="str">
            <v>METRO</v>
          </cell>
          <cell r="D367">
            <v>789620</v>
          </cell>
          <cell r="E367">
            <v>60</v>
          </cell>
          <cell r="F367">
            <v>47374.12</v>
          </cell>
        </row>
        <row r="368">
          <cell r="B368" t="str">
            <v>BEEBE DRAW FARMS MD 2 - CAP PLEDGE 2055</v>
          </cell>
          <cell r="C368" t="str">
            <v>METRO</v>
          </cell>
          <cell r="D368">
            <v>1436510</v>
          </cell>
          <cell r="E368">
            <v>11.132999999999999</v>
          </cell>
          <cell r="F368">
            <v>15992.66</v>
          </cell>
        </row>
        <row r="369">
          <cell r="B369" t="str">
            <v>BEEBE DRAW FARMS MD 2 - CAP PLEDGE 2051</v>
          </cell>
          <cell r="C369" t="str">
            <v>METRO</v>
          </cell>
          <cell r="D369">
            <v>1240350</v>
          </cell>
          <cell r="E369">
            <v>11.132999999999999</v>
          </cell>
          <cell r="F369">
            <v>13808.84</v>
          </cell>
        </row>
        <row r="370">
          <cell r="B370" t="str">
            <v>CONESTOGA METRO DISTRICT 1</v>
          </cell>
          <cell r="C370" t="str">
            <v>METRO</v>
          </cell>
          <cell r="D370">
            <v>140</v>
          </cell>
          <cell r="E370">
            <v>0</v>
          </cell>
          <cell r="F370">
            <v>0</v>
          </cell>
        </row>
        <row r="371">
          <cell r="B371" t="str">
            <v>CONESTOGA METRO DISTRICT 2</v>
          </cell>
          <cell r="C371" t="str">
            <v>METRO</v>
          </cell>
          <cell r="D371">
            <v>4440600</v>
          </cell>
          <cell r="E371">
            <v>56.923999999999999</v>
          </cell>
          <cell r="F371">
            <v>252778.34</v>
          </cell>
        </row>
        <row r="372">
          <cell r="B372" t="str">
            <v>CONESTOGA METRO DISTRICT 3</v>
          </cell>
          <cell r="C372" t="str">
            <v>METRO</v>
          </cell>
          <cell r="D372">
            <v>1792070</v>
          </cell>
          <cell r="E372">
            <v>56.923999999999999</v>
          </cell>
          <cell r="F372">
            <v>102012.18</v>
          </cell>
        </row>
        <row r="373">
          <cell r="B373" t="str">
            <v>CONESTOGA METRO DISTRICT 4</v>
          </cell>
          <cell r="C373" t="str">
            <v>METRO</v>
          </cell>
          <cell r="D373">
            <v>422900</v>
          </cell>
          <cell r="E373">
            <v>56.923999999999999</v>
          </cell>
          <cell r="F373">
            <v>24073.73</v>
          </cell>
        </row>
        <row r="374">
          <cell r="B374" t="str">
            <v>CONESTOGA METRO DISTRICT 5</v>
          </cell>
          <cell r="C374" t="str">
            <v>METRO</v>
          </cell>
          <cell r="D374">
            <v>39330</v>
          </cell>
          <cell r="E374">
            <v>23</v>
          </cell>
          <cell r="F374">
            <v>904.59</v>
          </cell>
        </row>
        <row r="375">
          <cell r="B375" t="str">
            <v>DOUTHIT METRO DISTRICT</v>
          </cell>
          <cell r="C375" t="str">
            <v>METRO</v>
          </cell>
          <cell r="D375">
            <v>3727060</v>
          </cell>
          <cell r="E375">
            <v>53</v>
          </cell>
          <cell r="F375">
            <v>197534.25</v>
          </cell>
        </row>
        <row r="376">
          <cell r="B376" t="str">
            <v>GATEWAY TO FREDERICK MD 1</v>
          </cell>
          <cell r="C376" t="str">
            <v>METRO</v>
          </cell>
          <cell r="D376">
            <v>830</v>
          </cell>
          <cell r="E376">
            <v>0</v>
          </cell>
          <cell r="F376">
            <v>0</v>
          </cell>
        </row>
        <row r="377">
          <cell r="B377" t="str">
            <v>GATEWAY TO FREDERICK MD 2</v>
          </cell>
          <cell r="C377" t="str">
            <v>METRO</v>
          </cell>
          <cell r="D377">
            <v>2304760</v>
          </cell>
          <cell r="E377">
            <v>50.179000000000002</v>
          </cell>
          <cell r="F377">
            <v>115650.79</v>
          </cell>
        </row>
        <row r="378">
          <cell r="B378" t="str">
            <v>GATEWAY TO FREDERICK MD 3</v>
          </cell>
          <cell r="C378" t="str">
            <v>METRO</v>
          </cell>
          <cell r="D378">
            <v>640020</v>
          </cell>
          <cell r="E378">
            <v>50.344999999999999</v>
          </cell>
          <cell r="F378">
            <v>32221.75</v>
          </cell>
        </row>
        <row r="379">
          <cell r="B379" t="str">
            <v>GATEWAY TO FREDERICK MD 4</v>
          </cell>
          <cell r="C379" t="str">
            <v>METRO</v>
          </cell>
          <cell r="D379">
            <v>750</v>
          </cell>
          <cell r="E379">
            <v>0</v>
          </cell>
          <cell r="F379">
            <v>0</v>
          </cell>
        </row>
        <row r="380">
          <cell r="B380" t="str">
            <v>GATEWAY TO FREDERICK MD 5</v>
          </cell>
          <cell r="C380" t="str">
            <v>METRO</v>
          </cell>
          <cell r="D380">
            <v>270</v>
          </cell>
          <cell r="E380">
            <v>0</v>
          </cell>
          <cell r="F380">
            <v>0</v>
          </cell>
        </row>
        <row r="381">
          <cell r="B381" t="str">
            <v>GATEWAY TO FREDERICK MD 6</v>
          </cell>
          <cell r="C381" t="str">
            <v>METRO</v>
          </cell>
          <cell r="D381">
            <v>270</v>
          </cell>
          <cell r="E381">
            <v>0</v>
          </cell>
          <cell r="F381">
            <v>0</v>
          </cell>
        </row>
        <row r="382">
          <cell r="B382" t="str">
            <v>GOLDEN EAGLE ACRES MD 1</v>
          </cell>
          <cell r="C382" t="str">
            <v>METRO</v>
          </cell>
          <cell r="D382">
            <v>1220</v>
          </cell>
          <cell r="E382">
            <v>0</v>
          </cell>
          <cell r="F382">
            <v>0</v>
          </cell>
        </row>
        <row r="383">
          <cell r="B383" t="str">
            <v>GOLDEN EAGLE ACRES MD 2</v>
          </cell>
          <cell r="C383" t="str">
            <v>METRO</v>
          </cell>
          <cell r="D383">
            <v>2558350</v>
          </cell>
          <cell r="E383">
            <v>51.35</v>
          </cell>
          <cell r="F383">
            <v>131371</v>
          </cell>
        </row>
        <row r="384">
          <cell r="B384" t="str">
            <v>GOLDEN EAGLE ACRES MD 3</v>
          </cell>
          <cell r="C384" t="str">
            <v>METRO</v>
          </cell>
          <cell r="D384">
            <v>19656710</v>
          </cell>
          <cell r="E384">
            <v>50</v>
          </cell>
          <cell r="F384">
            <v>982835.04</v>
          </cell>
        </row>
        <row r="385">
          <cell r="B385" t="str">
            <v>HUNTERS OVERLOOK MD 1</v>
          </cell>
          <cell r="C385" t="str">
            <v>METRO</v>
          </cell>
          <cell r="D385">
            <v>2290</v>
          </cell>
          <cell r="E385">
            <v>68.718999999999994</v>
          </cell>
          <cell r="F385">
            <v>157.38</v>
          </cell>
        </row>
        <row r="386">
          <cell r="B386" t="str">
            <v>HUNTERS OVERLOOK MD 2</v>
          </cell>
          <cell r="C386" t="str">
            <v>METRO</v>
          </cell>
          <cell r="D386">
            <v>6708210</v>
          </cell>
          <cell r="E386">
            <v>68.718999999999994</v>
          </cell>
          <cell r="F386">
            <v>460978.64</v>
          </cell>
        </row>
        <row r="387">
          <cell r="B387" t="str">
            <v>HUNTERS OVERLOOK MD 3</v>
          </cell>
          <cell r="C387" t="str">
            <v>METRO</v>
          </cell>
          <cell r="D387">
            <v>3996380</v>
          </cell>
          <cell r="E387">
            <v>68.718999999999994</v>
          </cell>
          <cell r="F387">
            <v>274625.48</v>
          </cell>
        </row>
        <row r="388">
          <cell r="B388" t="str">
            <v>HUNTERS OVERLOOK MD 4</v>
          </cell>
          <cell r="C388" t="str">
            <v>METRO</v>
          </cell>
          <cell r="D388">
            <v>3347880</v>
          </cell>
          <cell r="E388">
            <v>68.718999999999994</v>
          </cell>
          <cell r="F388">
            <v>230062.15</v>
          </cell>
        </row>
        <row r="389">
          <cell r="B389" t="str">
            <v>HUNTERS OVERLOOK MD 5</v>
          </cell>
          <cell r="C389" t="str">
            <v>METRO</v>
          </cell>
          <cell r="D389">
            <v>8684640</v>
          </cell>
          <cell r="E389">
            <v>68.718999999999994</v>
          </cell>
          <cell r="F389">
            <v>596801.93000000005</v>
          </cell>
        </row>
        <row r="390">
          <cell r="B390" t="str">
            <v>HUNTERS OVERLOOK MD 6</v>
          </cell>
          <cell r="C390" t="str">
            <v>METRO</v>
          </cell>
          <cell r="D390">
            <v>996340</v>
          </cell>
          <cell r="E390">
            <v>68.718999999999994</v>
          </cell>
          <cell r="F390">
            <v>68467.11</v>
          </cell>
        </row>
        <row r="391">
          <cell r="B391" t="str">
            <v>HUNTERS OVERLOOK MD 7</v>
          </cell>
          <cell r="C391" t="str">
            <v>METRO</v>
          </cell>
          <cell r="D391">
            <v>2714650</v>
          </cell>
          <cell r="E391">
            <v>68.718999999999994</v>
          </cell>
          <cell r="F391">
            <v>186545.79</v>
          </cell>
        </row>
        <row r="392">
          <cell r="B392" t="str">
            <v>HUNTERS OVERLOOK MD 8</v>
          </cell>
          <cell r="C392" t="str">
            <v>METRO</v>
          </cell>
          <cell r="D392">
            <v>30</v>
          </cell>
          <cell r="E392">
            <v>68.718999999999994</v>
          </cell>
          <cell r="F392">
            <v>2.06</v>
          </cell>
        </row>
        <row r="393">
          <cell r="B393" t="str">
            <v>HIGHWAY 119 METRO 7</v>
          </cell>
          <cell r="C393" t="str">
            <v>METRO</v>
          </cell>
          <cell r="D393">
            <v>10</v>
          </cell>
          <cell r="E393">
            <v>0</v>
          </cell>
          <cell r="F393">
            <v>0</v>
          </cell>
        </row>
        <row r="394">
          <cell r="B394" t="str">
            <v>HIGHWAY 119 METRO 8</v>
          </cell>
          <cell r="C394" t="str">
            <v>METRO</v>
          </cell>
          <cell r="D394">
            <v>10</v>
          </cell>
          <cell r="E394">
            <v>0</v>
          </cell>
          <cell r="F394">
            <v>0</v>
          </cell>
        </row>
        <row r="395">
          <cell r="B395" t="str">
            <v>HIGHWAY 119 METRO 9</v>
          </cell>
          <cell r="C395" t="str">
            <v>METRO</v>
          </cell>
          <cell r="D395">
            <v>10</v>
          </cell>
          <cell r="E395">
            <v>0</v>
          </cell>
          <cell r="F395">
            <v>0</v>
          </cell>
        </row>
        <row r="396">
          <cell r="B396" t="str">
            <v>HIGHWAY 119 METRO 10</v>
          </cell>
          <cell r="C396" t="str">
            <v>METRO</v>
          </cell>
          <cell r="D396">
            <v>10</v>
          </cell>
          <cell r="E396">
            <v>0</v>
          </cell>
          <cell r="F396">
            <v>0</v>
          </cell>
        </row>
        <row r="397">
          <cell r="B397" t="str">
            <v>MOUNTAIN SKY METRO DISTRICT</v>
          </cell>
          <cell r="C397" t="str">
            <v>METRO</v>
          </cell>
          <cell r="D397">
            <v>10238140</v>
          </cell>
          <cell r="E397">
            <v>72.385999999999996</v>
          </cell>
          <cell r="F397">
            <v>741096.89</v>
          </cell>
        </row>
        <row r="398">
          <cell r="B398" t="str">
            <v>SEVERANCE SOUTH MD 1</v>
          </cell>
          <cell r="C398" t="str">
            <v>METRO</v>
          </cell>
          <cell r="D398">
            <v>4210</v>
          </cell>
          <cell r="E398">
            <v>0</v>
          </cell>
          <cell r="F398">
            <v>0</v>
          </cell>
        </row>
        <row r="399">
          <cell r="B399" t="str">
            <v>SEVERANCE SOUTH MD 2</v>
          </cell>
          <cell r="C399" t="str">
            <v>METRO</v>
          </cell>
          <cell r="D399">
            <v>6650550</v>
          </cell>
          <cell r="E399">
            <v>50</v>
          </cell>
          <cell r="F399">
            <v>332527.46999999997</v>
          </cell>
        </row>
        <row r="400">
          <cell r="B400" t="str">
            <v>SEVERANCE SOUTH MD 3</v>
          </cell>
          <cell r="C400" t="str">
            <v>METRO</v>
          </cell>
          <cell r="D400">
            <v>193980</v>
          </cell>
          <cell r="E400">
            <v>50</v>
          </cell>
          <cell r="F400">
            <v>9698.92</v>
          </cell>
        </row>
        <row r="401">
          <cell r="B401" t="str">
            <v>SEVERANCE SOUTH MD 4</v>
          </cell>
          <cell r="C401" t="str">
            <v>METRO</v>
          </cell>
          <cell r="D401">
            <v>277100</v>
          </cell>
          <cell r="E401">
            <v>50</v>
          </cell>
          <cell r="F401">
            <v>13854.95</v>
          </cell>
        </row>
        <row r="402">
          <cell r="B402" t="str">
            <v>SHORES ON PLUM CREEK MD 1</v>
          </cell>
          <cell r="C402" t="str">
            <v>METRO</v>
          </cell>
          <cell r="D402">
            <v>10</v>
          </cell>
          <cell r="E402">
            <v>50</v>
          </cell>
          <cell r="F402">
            <v>0.5</v>
          </cell>
        </row>
        <row r="403">
          <cell r="B403" t="str">
            <v>SHORES ON PLUM CREEK MD 2</v>
          </cell>
          <cell r="C403" t="str">
            <v>METRO</v>
          </cell>
          <cell r="D403">
            <v>293970</v>
          </cell>
          <cell r="E403">
            <v>50</v>
          </cell>
          <cell r="F403">
            <v>14698.6</v>
          </cell>
        </row>
        <row r="404">
          <cell r="B404" t="str">
            <v>SHORES ON PLUM CREEK MD 3</v>
          </cell>
          <cell r="C404" t="str">
            <v>METRO</v>
          </cell>
          <cell r="D404">
            <v>7640</v>
          </cell>
          <cell r="E404">
            <v>50</v>
          </cell>
          <cell r="F404">
            <v>382.02</v>
          </cell>
        </row>
        <row r="405">
          <cell r="B405" t="str">
            <v>SHORES ON PLUM CREEK MD 4</v>
          </cell>
          <cell r="C405" t="str">
            <v>METRO</v>
          </cell>
          <cell r="D405">
            <v>23529310</v>
          </cell>
          <cell r="E405">
            <v>50</v>
          </cell>
          <cell r="F405">
            <v>1176465.6200000001</v>
          </cell>
        </row>
        <row r="406">
          <cell r="B406" t="str">
            <v>SHORES ON PLUM CREEK MD 5</v>
          </cell>
          <cell r="C406" t="str">
            <v>METRO</v>
          </cell>
          <cell r="D406">
            <v>10</v>
          </cell>
          <cell r="E406">
            <v>50</v>
          </cell>
          <cell r="F406">
            <v>0.5</v>
          </cell>
        </row>
        <row r="407">
          <cell r="B407" t="str">
            <v>MEAD VILLAGE MD 2</v>
          </cell>
          <cell r="C407" t="str">
            <v>METRO</v>
          </cell>
          <cell r="D407">
            <v>15480</v>
          </cell>
          <cell r="E407">
            <v>0</v>
          </cell>
          <cell r="F407">
            <v>0</v>
          </cell>
        </row>
        <row r="408">
          <cell r="B408" t="str">
            <v>MEAD VILLAGE MD 3</v>
          </cell>
          <cell r="C408" t="str">
            <v>METRO</v>
          </cell>
          <cell r="D408">
            <v>50</v>
          </cell>
          <cell r="E408">
            <v>0</v>
          </cell>
          <cell r="F408">
            <v>0</v>
          </cell>
        </row>
        <row r="409">
          <cell r="B409" t="str">
            <v>MEAD VILLAGE MD 4</v>
          </cell>
          <cell r="C409" t="str">
            <v>METRO</v>
          </cell>
          <cell r="D409">
            <v>50</v>
          </cell>
          <cell r="E409">
            <v>0</v>
          </cell>
          <cell r="F409">
            <v>0</v>
          </cell>
        </row>
        <row r="410">
          <cell r="B410" t="str">
            <v>ANDREWS FARM METRO DISTRICT 1</v>
          </cell>
          <cell r="C410" t="str">
            <v>METRO</v>
          </cell>
          <cell r="D410">
            <v>20750360</v>
          </cell>
          <cell r="E410">
            <v>67</v>
          </cell>
          <cell r="F410">
            <v>1390274.32</v>
          </cell>
        </row>
        <row r="411">
          <cell r="B411" t="str">
            <v>ANDREWS FARM METRO DISTRICT 2</v>
          </cell>
          <cell r="C411" t="str">
            <v>METRO</v>
          </cell>
          <cell r="D411">
            <v>10</v>
          </cell>
          <cell r="E411">
            <v>67</v>
          </cell>
          <cell r="F411">
            <v>0.68</v>
          </cell>
        </row>
        <row r="412">
          <cell r="B412" t="str">
            <v>BLUE LAKE METRO DISTRICT 4</v>
          </cell>
          <cell r="C412" t="str">
            <v>METRO</v>
          </cell>
          <cell r="D412">
            <v>5360</v>
          </cell>
          <cell r="E412">
            <v>0</v>
          </cell>
          <cell r="F412">
            <v>0</v>
          </cell>
        </row>
        <row r="413">
          <cell r="B413" t="str">
            <v>BLUE LAKE METRO DISTRICT 5</v>
          </cell>
          <cell r="C413" t="str">
            <v>METRO</v>
          </cell>
          <cell r="D413">
            <v>10</v>
          </cell>
          <cell r="E413">
            <v>0</v>
          </cell>
          <cell r="F413">
            <v>0</v>
          </cell>
        </row>
        <row r="414">
          <cell r="B414" t="str">
            <v>BLUE LAKE METRO DISTRICT 6</v>
          </cell>
          <cell r="C414" t="str">
            <v>METRO</v>
          </cell>
          <cell r="D414">
            <v>10</v>
          </cell>
          <cell r="E414">
            <v>0</v>
          </cell>
          <cell r="F414">
            <v>0</v>
          </cell>
        </row>
        <row r="415">
          <cell r="B415" t="str">
            <v>PEAKVIEW METRO DISTRICT 2</v>
          </cell>
          <cell r="C415" t="str">
            <v>METRO</v>
          </cell>
          <cell r="D415">
            <v>17240</v>
          </cell>
          <cell r="E415">
            <v>50</v>
          </cell>
          <cell r="F415">
            <v>862.02</v>
          </cell>
        </row>
        <row r="416">
          <cell r="B416" t="str">
            <v>PEAKVIEW METRO DISTRICT 3</v>
          </cell>
          <cell r="C416" t="str">
            <v>METRO</v>
          </cell>
          <cell r="D416">
            <v>31140</v>
          </cell>
          <cell r="E416">
            <v>50</v>
          </cell>
          <cell r="F416">
            <v>1556.63</v>
          </cell>
        </row>
        <row r="417">
          <cell r="B417" t="str">
            <v>PEAKVIEW METRO DISTRICT 4</v>
          </cell>
          <cell r="C417" t="str">
            <v>METRO</v>
          </cell>
          <cell r="D417">
            <v>11300</v>
          </cell>
          <cell r="E417">
            <v>50</v>
          </cell>
          <cell r="F417">
            <v>564.98</v>
          </cell>
        </row>
        <row r="418">
          <cell r="B418" t="str">
            <v>WESTGATE METRO DISTRICT 1</v>
          </cell>
          <cell r="C418" t="str">
            <v>METRO</v>
          </cell>
          <cell r="D418">
            <v>290</v>
          </cell>
          <cell r="E418">
            <v>65</v>
          </cell>
          <cell r="F418">
            <v>18.87</v>
          </cell>
        </row>
        <row r="419">
          <cell r="B419" t="str">
            <v>WESTGATE METRO DISTRICT 2</v>
          </cell>
          <cell r="C419" t="str">
            <v>METRO</v>
          </cell>
          <cell r="D419">
            <v>7220</v>
          </cell>
          <cell r="E419">
            <v>65</v>
          </cell>
          <cell r="F419">
            <v>468.74</v>
          </cell>
        </row>
        <row r="420">
          <cell r="B420" t="str">
            <v>WESTGATE METRO DISTRICT 3</v>
          </cell>
          <cell r="C420" t="str">
            <v>METRO</v>
          </cell>
          <cell r="D420">
            <v>3840</v>
          </cell>
          <cell r="E420">
            <v>65</v>
          </cell>
          <cell r="F420">
            <v>249.61</v>
          </cell>
        </row>
        <row r="421">
          <cell r="B421" t="str">
            <v>WESTGATE METRO DISTRICT 4</v>
          </cell>
          <cell r="C421" t="str">
            <v>METRO</v>
          </cell>
          <cell r="D421">
            <v>1740</v>
          </cell>
          <cell r="E421">
            <v>45</v>
          </cell>
          <cell r="F421">
            <v>78.34</v>
          </cell>
        </row>
        <row r="422">
          <cell r="B422" t="str">
            <v>JDV METRO DISTRICT</v>
          </cell>
          <cell r="C422" t="str">
            <v>METRO</v>
          </cell>
          <cell r="D422">
            <v>1325200</v>
          </cell>
          <cell r="E422">
            <v>50</v>
          </cell>
          <cell r="F422">
            <v>66260.06</v>
          </cell>
        </row>
        <row r="423">
          <cell r="B423" t="str">
            <v>LAKE BLUFF METRO DISTRICT 1</v>
          </cell>
          <cell r="C423" t="str">
            <v>METRO</v>
          </cell>
          <cell r="D423">
            <v>180</v>
          </cell>
          <cell r="E423">
            <v>0</v>
          </cell>
          <cell r="F423">
            <v>0</v>
          </cell>
        </row>
        <row r="424">
          <cell r="B424" t="str">
            <v>LAKE BLUFF METRO DISTRICT 2</v>
          </cell>
          <cell r="C424" t="str">
            <v>METRO</v>
          </cell>
          <cell r="D424">
            <v>53150190</v>
          </cell>
          <cell r="E424">
            <v>60</v>
          </cell>
          <cell r="F424">
            <v>3189011.32</v>
          </cell>
        </row>
        <row r="425">
          <cell r="B425" t="str">
            <v>LAKE BLUFF METRO DISTRICT 3</v>
          </cell>
          <cell r="C425" t="str">
            <v>METRO</v>
          </cell>
          <cell r="D425">
            <v>40</v>
          </cell>
          <cell r="E425">
            <v>60</v>
          </cell>
          <cell r="F425">
            <v>2.41</v>
          </cell>
        </row>
        <row r="426">
          <cell r="B426" t="str">
            <v>JOHNSTOWN VILLAGE METRO DISTRICT 1</v>
          </cell>
          <cell r="C426" t="str">
            <v>METRO</v>
          </cell>
          <cell r="D426">
            <v>380</v>
          </cell>
          <cell r="E426">
            <v>0</v>
          </cell>
          <cell r="F426">
            <v>0</v>
          </cell>
        </row>
        <row r="427">
          <cell r="B427" t="str">
            <v>JOHNSTOWN VILLAGE METRO DISTRICT 2</v>
          </cell>
          <cell r="C427" t="str">
            <v>METRO</v>
          </cell>
          <cell r="D427">
            <v>2734490</v>
          </cell>
          <cell r="E427">
            <v>61.432000000000002</v>
          </cell>
          <cell r="F427">
            <v>167981.57</v>
          </cell>
        </row>
        <row r="428">
          <cell r="B428" t="str">
            <v>JOHNSTOWN VILLAGE METRO DISTRICT 3</v>
          </cell>
          <cell r="C428" t="str">
            <v>METRO</v>
          </cell>
          <cell r="D428">
            <v>263110</v>
          </cell>
          <cell r="E428">
            <v>60</v>
          </cell>
          <cell r="F428">
            <v>15785.02</v>
          </cell>
        </row>
        <row r="429">
          <cell r="B429" t="str">
            <v>JOHNSTOWN VILLAGE METRO DISTRICT 4</v>
          </cell>
          <cell r="C429" t="str">
            <v>METRO</v>
          </cell>
          <cell r="D429">
            <v>67970</v>
          </cell>
          <cell r="E429">
            <v>10</v>
          </cell>
          <cell r="F429">
            <v>679.7</v>
          </cell>
        </row>
        <row r="430">
          <cell r="B430" t="str">
            <v>JOHNSTOWN VILLAGE METRO DISTRICT 5</v>
          </cell>
          <cell r="C430" t="str">
            <v>METRO</v>
          </cell>
          <cell r="D430">
            <v>380</v>
          </cell>
          <cell r="E430">
            <v>0</v>
          </cell>
          <cell r="F430">
            <v>0</v>
          </cell>
        </row>
        <row r="431">
          <cell r="B431" t="str">
            <v>TRIPLE CREEK METRO DISTRICT 1</v>
          </cell>
          <cell r="C431" t="str">
            <v>METRO</v>
          </cell>
          <cell r="D431">
            <v>44633400</v>
          </cell>
          <cell r="E431">
            <v>50</v>
          </cell>
          <cell r="F431">
            <v>2231670.14</v>
          </cell>
        </row>
        <row r="432">
          <cell r="B432" t="str">
            <v>TRIPLE CREEK METRO DISTRICT 2</v>
          </cell>
          <cell r="C432" t="str">
            <v>METRO</v>
          </cell>
          <cell r="D432">
            <v>16890</v>
          </cell>
          <cell r="E432">
            <v>50</v>
          </cell>
          <cell r="F432">
            <v>844.49</v>
          </cell>
        </row>
        <row r="433">
          <cell r="B433" t="str">
            <v>COBBLESTONE METRO DISTRICT 1</v>
          </cell>
          <cell r="C433" t="str">
            <v>METRO</v>
          </cell>
          <cell r="D433">
            <v>86770</v>
          </cell>
          <cell r="E433">
            <v>0</v>
          </cell>
          <cell r="F433">
            <v>0</v>
          </cell>
        </row>
        <row r="434">
          <cell r="B434" t="str">
            <v>COBBLESTONE METRO DISTRICT 2</v>
          </cell>
          <cell r="C434" t="str">
            <v>METRO</v>
          </cell>
          <cell r="D434">
            <v>86770</v>
          </cell>
          <cell r="E434">
            <v>0</v>
          </cell>
          <cell r="F434">
            <v>0</v>
          </cell>
        </row>
        <row r="435">
          <cell r="B435" t="str">
            <v>COBBLESTONE METRO DISTRICT 3</v>
          </cell>
          <cell r="C435" t="str">
            <v>METRO</v>
          </cell>
          <cell r="D435">
            <v>86770</v>
          </cell>
          <cell r="E435">
            <v>0</v>
          </cell>
          <cell r="F435">
            <v>0</v>
          </cell>
        </row>
        <row r="436">
          <cell r="B436" t="str">
            <v>COBBLESTONE METRO DISTRICT 4</v>
          </cell>
          <cell r="C436" t="str">
            <v>METRO</v>
          </cell>
          <cell r="D436">
            <v>86770</v>
          </cell>
          <cell r="E436">
            <v>0</v>
          </cell>
          <cell r="F436">
            <v>0</v>
          </cell>
        </row>
        <row r="437">
          <cell r="B437" t="str">
            <v>NORTHRIDGE ESTATES METRO DISTRICT 1</v>
          </cell>
          <cell r="C437" t="str">
            <v>METRO</v>
          </cell>
          <cell r="D437">
            <v>1445480</v>
          </cell>
          <cell r="E437">
            <v>64.097999999999999</v>
          </cell>
          <cell r="F437">
            <v>92652.65</v>
          </cell>
        </row>
        <row r="438">
          <cell r="B438" t="str">
            <v>NORTHRIDGE ESTATES METRO DISTRICT 2</v>
          </cell>
          <cell r="C438" t="str">
            <v>METRO</v>
          </cell>
          <cell r="D438">
            <v>378050</v>
          </cell>
          <cell r="E438">
            <v>60.652000000000001</v>
          </cell>
          <cell r="F438">
            <v>22930.33</v>
          </cell>
        </row>
        <row r="439">
          <cell r="B439" t="str">
            <v>NORTHRIDGE ESTATES METRO DISTRICT 3</v>
          </cell>
          <cell r="C439" t="str">
            <v>METRO</v>
          </cell>
          <cell r="D439">
            <v>421190</v>
          </cell>
          <cell r="E439">
            <v>60</v>
          </cell>
          <cell r="F439">
            <v>25272.73</v>
          </cell>
        </row>
        <row r="440">
          <cell r="B440" t="str">
            <v>WINDSHIRE PARK METRO 2 (BOND 2047)</v>
          </cell>
          <cell r="C440" t="str">
            <v>METRO</v>
          </cell>
          <cell r="D440">
            <v>5180</v>
          </cell>
          <cell r="E440">
            <v>38.965000000000003</v>
          </cell>
          <cell r="F440">
            <v>201.84</v>
          </cell>
        </row>
        <row r="441">
          <cell r="B441" t="str">
            <v>SHORES ON PLUM CREEK MD 6</v>
          </cell>
          <cell r="C441" t="str">
            <v>METRO</v>
          </cell>
          <cell r="D441">
            <v>105507930</v>
          </cell>
          <cell r="E441">
            <v>50</v>
          </cell>
          <cell r="F441">
            <v>5275396.38</v>
          </cell>
        </row>
        <row r="442">
          <cell r="B442" t="str">
            <v>SHORES ON PLUM CREEK MD 7</v>
          </cell>
          <cell r="C442" t="str">
            <v>METRO</v>
          </cell>
          <cell r="D442">
            <v>35950</v>
          </cell>
          <cell r="E442">
            <v>50</v>
          </cell>
          <cell r="F442">
            <v>1797.47</v>
          </cell>
        </row>
        <row r="443">
          <cell r="B443" t="str">
            <v>SHORES ON PLUM CREEK MD 8</v>
          </cell>
          <cell r="C443" t="str">
            <v>METRO</v>
          </cell>
          <cell r="D443">
            <v>10173500</v>
          </cell>
          <cell r="E443">
            <v>50</v>
          </cell>
          <cell r="F443">
            <v>508675.23</v>
          </cell>
        </row>
        <row r="444">
          <cell r="B444" t="str">
            <v>SHORES ON PLUM CREEK MD 9</v>
          </cell>
          <cell r="C444" t="str">
            <v>METRO</v>
          </cell>
          <cell r="D444">
            <v>128690</v>
          </cell>
          <cell r="E444">
            <v>0</v>
          </cell>
          <cell r="F444">
            <v>0</v>
          </cell>
        </row>
        <row r="445">
          <cell r="B445" t="str">
            <v>SHORES ON PLUM CREEK MD 10</v>
          </cell>
          <cell r="C445" t="str">
            <v>METRO</v>
          </cell>
          <cell r="D445">
            <v>446340</v>
          </cell>
          <cell r="E445">
            <v>25.263000000000002</v>
          </cell>
          <cell r="F445">
            <v>11275.88</v>
          </cell>
        </row>
        <row r="446">
          <cell r="B446" t="str">
            <v>RM MEAD METRO DISTRICT</v>
          </cell>
          <cell r="C446" t="str">
            <v>METRO</v>
          </cell>
          <cell r="D446">
            <v>2757770</v>
          </cell>
          <cell r="E446">
            <v>63</v>
          </cell>
          <cell r="F446">
            <v>173739.46</v>
          </cell>
        </row>
        <row r="447">
          <cell r="B447" t="str">
            <v>PROSPERITY METRO DISTRICT</v>
          </cell>
          <cell r="C447" t="str">
            <v>METRO</v>
          </cell>
          <cell r="D447">
            <v>4210</v>
          </cell>
          <cell r="E447">
            <v>50</v>
          </cell>
          <cell r="F447">
            <v>210.48</v>
          </cell>
        </row>
        <row r="448">
          <cell r="B448" t="str">
            <v>FUTURE LEGEND SPORTS PARK METRO 1</v>
          </cell>
          <cell r="C448" t="str">
            <v>METRO</v>
          </cell>
          <cell r="D448">
            <v>846480</v>
          </cell>
          <cell r="E448">
            <v>10</v>
          </cell>
          <cell r="F448">
            <v>8464.7999999999993</v>
          </cell>
        </row>
        <row r="449">
          <cell r="B449" t="str">
            <v>FUTURE LEGEND SPORTS PARK METRO 2</v>
          </cell>
          <cell r="C449" t="str">
            <v>METRO</v>
          </cell>
          <cell r="D449">
            <v>808420</v>
          </cell>
          <cell r="E449">
            <v>60</v>
          </cell>
          <cell r="F449">
            <v>48505.13</v>
          </cell>
        </row>
        <row r="450">
          <cell r="B450" t="str">
            <v>ERIE COMMONS METRO DISTRICT 3</v>
          </cell>
          <cell r="C450" t="str">
            <v>METRO</v>
          </cell>
          <cell r="D450">
            <v>4301180</v>
          </cell>
          <cell r="E450">
            <v>37</v>
          </cell>
          <cell r="F450">
            <v>159143.66</v>
          </cell>
        </row>
        <row r="451">
          <cell r="B451" t="str">
            <v>EVAN'S PLACE METRO DISTRICT</v>
          </cell>
          <cell r="C451" t="str">
            <v>METRO</v>
          </cell>
          <cell r="D451">
            <v>7559740</v>
          </cell>
          <cell r="E451">
            <v>61.701000000000001</v>
          </cell>
          <cell r="F451">
            <v>466443.93</v>
          </cell>
        </row>
        <row r="452">
          <cell r="B452" t="str">
            <v>FREDERICK METRO DISTRICT</v>
          </cell>
          <cell r="C452" t="str">
            <v>METRO</v>
          </cell>
          <cell r="D452">
            <v>473580</v>
          </cell>
          <cell r="E452">
            <v>50</v>
          </cell>
          <cell r="F452">
            <v>23678.880000000001</v>
          </cell>
        </row>
        <row r="453">
          <cell r="B453" t="str">
            <v>HIGHLANDS MEAD METRO DISTRICT</v>
          </cell>
          <cell r="C453" t="str">
            <v>METRO</v>
          </cell>
          <cell r="D453">
            <v>2252400</v>
          </cell>
          <cell r="E453">
            <v>64.346000000000004</v>
          </cell>
          <cell r="F453">
            <v>144932.04999999999</v>
          </cell>
        </row>
        <row r="454">
          <cell r="B454" t="str">
            <v>SKYVIEW MEADOWS METRO DISTRICT</v>
          </cell>
          <cell r="C454" t="str">
            <v>METRO</v>
          </cell>
          <cell r="D454">
            <v>26988220</v>
          </cell>
          <cell r="E454">
            <v>75.001000000000005</v>
          </cell>
          <cell r="F454">
            <v>2024143.55</v>
          </cell>
        </row>
        <row r="455">
          <cell r="B455" t="str">
            <v>RED BARN METRO DISTRICT</v>
          </cell>
          <cell r="C455" t="str">
            <v>METRO</v>
          </cell>
          <cell r="D455">
            <v>103760</v>
          </cell>
          <cell r="E455">
            <v>63</v>
          </cell>
          <cell r="F455">
            <v>6536.88</v>
          </cell>
        </row>
        <row r="456">
          <cell r="B456" t="str">
            <v>HOMESTEAD RANCH METRO DISTRICT 1</v>
          </cell>
          <cell r="C456" t="str">
            <v>METRO</v>
          </cell>
          <cell r="D456">
            <v>20</v>
          </cell>
          <cell r="E456">
            <v>0</v>
          </cell>
          <cell r="F456">
            <v>0</v>
          </cell>
        </row>
        <row r="457">
          <cell r="B457" t="str">
            <v>HOMESTEAD RANCH METRO DISTRICT 2</v>
          </cell>
          <cell r="C457" t="str">
            <v>METRO</v>
          </cell>
          <cell r="D457">
            <v>110980</v>
          </cell>
          <cell r="E457">
            <v>75</v>
          </cell>
          <cell r="F457">
            <v>8323.4699999999993</v>
          </cell>
        </row>
        <row r="458">
          <cell r="B458" t="str">
            <v>HOMESTEAD RANCH METRO DISTRICT 3</v>
          </cell>
          <cell r="C458" t="str">
            <v>METRO</v>
          </cell>
          <cell r="D458">
            <v>4111980</v>
          </cell>
          <cell r="E458">
            <v>75</v>
          </cell>
          <cell r="F458">
            <v>308398.49</v>
          </cell>
        </row>
        <row r="459">
          <cell r="B459" t="str">
            <v>HOMESTEAD RANCH METRO DISTRICT 4</v>
          </cell>
          <cell r="C459" t="str">
            <v>METRO</v>
          </cell>
          <cell r="D459">
            <v>770810</v>
          </cell>
          <cell r="E459">
            <v>75</v>
          </cell>
          <cell r="F459">
            <v>57810.86</v>
          </cell>
        </row>
        <row r="460">
          <cell r="B460" t="str">
            <v>RIDGE AT HARMONY ROAD METRO 4</v>
          </cell>
          <cell r="C460" t="str">
            <v>METRO</v>
          </cell>
          <cell r="D460">
            <v>4450</v>
          </cell>
          <cell r="E460">
            <v>45.811999999999998</v>
          </cell>
          <cell r="F460">
            <v>203.85</v>
          </cell>
        </row>
        <row r="461">
          <cell r="B461" t="str">
            <v>BRIDLE CREEK METRO DISTRICT 1</v>
          </cell>
          <cell r="C461" t="str">
            <v>METRO</v>
          </cell>
          <cell r="D461">
            <v>14937930</v>
          </cell>
          <cell r="E461">
            <v>0</v>
          </cell>
          <cell r="F461">
            <v>0</v>
          </cell>
        </row>
        <row r="462">
          <cell r="B462" t="str">
            <v>PLATTE RIVER METRO DISTRICT</v>
          </cell>
          <cell r="C462" t="str">
            <v>METRO</v>
          </cell>
          <cell r="D462">
            <v>188949180</v>
          </cell>
          <cell r="E462">
            <v>65.454999999999998</v>
          </cell>
          <cell r="F462">
            <v>12367668.369999999</v>
          </cell>
        </row>
        <row r="463">
          <cell r="B463" t="str">
            <v>REAL WELD METRO DISTRICT</v>
          </cell>
          <cell r="C463" t="str">
            <v>METRO</v>
          </cell>
          <cell r="D463">
            <v>194330</v>
          </cell>
          <cell r="E463">
            <v>0</v>
          </cell>
          <cell r="F463">
            <v>0</v>
          </cell>
        </row>
        <row r="464">
          <cell r="B464" t="str">
            <v>VISTA COMMONS METRO DISTRICT 1</v>
          </cell>
          <cell r="C464" t="str">
            <v>METRO</v>
          </cell>
          <cell r="D464">
            <v>880</v>
          </cell>
          <cell r="E464">
            <v>0</v>
          </cell>
          <cell r="F464">
            <v>0</v>
          </cell>
        </row>
        <row r="465">
          <cell r="B465" t="str">
            <v>VISTA COMMONS METRO DISTRICT 2</v>
          </cell>
          <cell r="C465" t="str">
            <v>METRO</v>
          </cell>
          <cell r="D465">
            <v>11250</v>
          </cell>
          <cell r="E465">
            <v>10.981999999999999</v>
          </cell>
          <cell r="F465">
            <v>123.55</v>
          </cell>
        </row>
        <row r="466">
          <cell r="B466" t="str">
            <v>VISTA COMMONS METRO DISTRICT 3</v>
          </cell>
          <cell r="C466" t="str">
            <v>METRO</v>
          </cell>
          <cell r="D466">
            <v>13440</v>
          </cell>
          <cell r="E466">
            <v>10.926</v>
          </cell>
          <cell r="F466">
            <v>146.85</v>
          </cell>
        </row>
        <row r="467">
          <cell r="B467" t="str">
            <v>VISTA COMMONS METRO DISTRICT 4</v>
          </cell>
          <cell r="C467" t="str">
            <v>METRO</v>
          </cell>
          <cell r="D467">
            <v>3723400</v>
          </cell>
          <cell r="E467">
            <v>60.03</v>
          </cell>
          <cell r="F467">
            <v>223515.81</v>
          </cell>
        </row>
        <row r="468">
          <cell r="B468" t="str">
            <v>RAINDANCE METRO 2 (BOND 2049)</v>
          </cell>
          <cell r="C468" t="str">
            <v>METRO</v>
          </cell>
          <cell r="D468">
            <v>2990</v>
          </cell>
          <cell r="E468">
            <v>0</v>
          </cell>
          <cell r="F468">
            <v>0</v>
          </cell>
        </row>
        <row r="469">
          <cell r="B469" t="str">
            <v>WESTERLY METRO DISTRICT NO. 1</v>
          </cell>
          <cell r="C469" t="str">
            <v>METRO</v>
          </cell>
          <cell r="D469">
            <v>3930</v>
          </cell>
          <cell r="E469">
            <v>65</v>
          </cell>
          <cell r="F469">
            <v>255.45</v>
          </cell>
        </row>
        <row r="470">
          <cell r="B470" t="str">
            <v>WESTERLY METRO DISTRICT NO. 2</v>
          </cell>
          <cell r="C470" t="str">
            <v>METRO</v>
          </cell>
          <cell r="D470">
            <v>332990</v>
          </cell>
          <cell r="E470">
            <v>65.165000000000006</v>
          </cell>
          <cell r="F470">
            <v>21697.87</v>
          </cell>
        </row>
        <row r="471">
          <cell r="B471" t="str">
            <v>WESTERLY METRO DISTRICT NO. 3</v>
          </cell>
          <cell r="C471" t="str">
            <v>METRO</v>
          </cell>
          <cell r="D471">
            <v>15180</v>
          </cell>
          <cell r="E471">
            <v>67.308999999999997</v>
          </cell>
          <cell r="F471">
            <v>1021.74</v>
          </cell>
        </row>
        <row r="472">
          <cell r="B472" t="str">
            <v>WESTERLY METRO DISTRICT NO. 4</v>
          </cell>
          <cell r="C472" t="str">
            <v>METRO</v>
          </cell>
          <cell r="D472">
            <v>25330</v>
          </cell>
          <cell r="E472">
            <v>65</v>
          </cell>
          <cell r="F472">
            <v>1646.43</v>
          </cell>
        </row>
        <row r="473">
          <cell r="B473" t="str">
            <v>CACHE METRo NO. 1</v>
          </cell>
          <cell r="C473" t="str">
            <v>METRO</v>
          </cell>
          <cell r="D473">
            <v>19760770</v>
          </cell>
          <cell r="E473">
            <v>70</v>
          </cell>
          <cell r="F473">
            <v>1383253.79</v>
          </cell>
        </row>
        <row r="474">
          <cell r="B474" t="str">
            <v>CACHE METRO NO. 2</v>
          </cell>
          <cell r="C474" t="str">
            <v>METRO</v>
          </cell>
          <cell r="D474">
            <v>10</v>
          </cell>
          <cell r="E474">
            <v>0</v>
          </cell>
          <cell r="F474">
            <v>0</v>
          </cell>
        </row>
        <row r="475">
          <cell r="B475" t="str">
            <v>CACHE METRO NO. 3</v>
          </cell>
          <cell r="C475" t="str">
            <v>METRO</v>
          </cell>
          <cell r="D475">
            <v>10</v>
          </cell>
          <cell r="E475">
            <v>0</v>
          </cell>
          <cell r="F475">
            <v>0</v>
          </cell>
        </row>
        <row r="476">
          <cell r="B476" t="str">
            <v>CACHE METRO NO. 4</v>
          </cell>
          <cell r="C476" t="str">
            <v>METRO</v>
          </cell>
          <cell r="D476">
            <v>10</v>
          </cell>
          <cell r="E476">
            <v>0</v>
          </cell>
          <cell r="F476">
            <v>0</v>
          </cell>
        </row>
        <row r="477">
          <cell r="B477" t="str">
            <v>CACHE METRO NO. 5</v>
          </cell>
          <cell r="C477" t="str">
            <v>METRO</v>
          </cell>
          <cell r="D477">
            <v>10</v>
          </cell>
          <cell r="E477">
            <v>0</v>
          </cell>
          <cell r="F477">
            <v>0</v>
          </cell>
        </row>
        <row r="478">
          <cell r="B478" t="str">
            <v>CACHE METRO NO. 6</v>
          </cell>
          <cell r="C478" t="str">
            <v>METRO</v>
          </cell>
          <cell r="D478">
            <v>10</v>
          </cell>
          <cell r="E478">
            <v>0</v>
          </cell>
          <cell r="F478">
            <v>0</v>
          </cell>
        </row>
        <row r="479">
          <cell r="B479" t="str">
            <v>CACHE METRO NO. 7</v>
          </cell>
          <cell r="C479" t="str">
            <v>METRO</v>
          </cell>
          <cell r="D479">
            <v>10</v>
          </cell>
          <cell r="E479">
            <v>0</v>
          </cell>
          <cell r="F479">
            <v>0</v>
          </cell>
        </row>
        <row r="480">
          <cell r="B480" t="str">
            <v>CACHE METRO NO. 8</v>
          </cell>
          <cell r="C480" t="str">
            <v>METRO</v>
          </cell>
          <cell r="D480">
            <v>10</v>
          </cell>
          <cell r="E480">
            <v>0</v>
          </cell>
          <cell r="F480">
            <v>0</v>
          </cell>
        </row>
        <row r="481">
          <cell r="B481" t="str">
            <v>JOHNSTOWN FARMS EAST METRO</v>
          </cell>
          <cell r="C481" t="str">
            <v>METRO</v>
          </cell>
          <cell r="D481">
            <v>813220</v>
          </cell>
          <cell r="E481">
            <v>50</v>
          </cell>
          <cell r="F481">
            <v>40658.6</v>
          </cell>
        </row>
        <row r="482">
          <cell r="B482" t="str">
            <v>VINCENT VILLAGE METRO</v>
          </cell>
          <cell r="C482" t="str">
            <v>METRO</v>
          </cell>
          <cell r="D482">
            <v>1943790</v>
          </cell>
          <cell r="E482">
            <v>27</v>
          </cell>
          <cell r="F482">
            <v>52482.33</v>
          </cell>
        </row>
        <row r="483">
          <cell r="B483" t="str">
            <v>WYNDHAM HILL METRO 4</v>
          </cell>
          <cell r="C483" t="str">
            <v>METRO</v>
          </cell>
          <cell r="D483">
            <v>141380</v>
          </cell>
          <cell r="E483">
            <v>57.22</v>
          </cell>
          <cell r="F483">
            <v>8089.77</v>
          </cell>
        </row>
        <row r="484">
          <cell r="B484" t="str">
            <v>34 9.5 METROPOLITAN DISTRICT</v>
          </cell>
          <cell r="C484" t="str">
            <v>METRO</v>
          </cell>
          <cell r="D484">
            <v>331620</v>
          </cell>
          <cell r="E484">
            <v>13.021000000000001</v>
          </cell>
          <cell r="F484">
            <v>4318.01</v>
          </cell>
        </row>
        <row r="485">
          <cell r="B485" t="str">
            <v>MEADOW RIDGE COMMERCIAL METRO</v>
          </cell>
          <cell r="C485" t="str">
            <v>METRO</v>
          </cell>
          <cell r="D485">
            <v>40</v>
          </cell>
          <cell r="E485">
            <v>0</v>
          </cell>
          <cell r="F485">
            <v>0</v>
          </cell>
        </row>
        <row r="486">
          <cell r="B486" t="str">
            <v>MEADOW RIDGE METROPOLITAN DIST 1</v>
          </cell>
          <cell r="C486" t="str">
            <v>METRO</v>
          </cell>
          <cell r="D486">
            <v>40</v>
          </cell>
          <cell r="E486">
            <v>0</v>
          </cell>
          <cell r="F486">
            <v>0</v>
          </cell>
        </row>
        <row r="487">
          <cell r="B487" t="str">
            <v>MEADOW RIDGE METROPOLITAN DIST 2</v>
          </cell>
          <cell r="C487" t="str">
            <v>METRO</v>
          </cell>
          <cell r="D487">
            <v>40</v>
          </cell>
          <cell r="E487">
            <v>0</v>
          </cell>
          <cell r="F487">
            <v>0</v>
          </cell>
        </row>
        <row r="488">
          <cell r="B488" t="str">
            <v>MEADOW RIDGE METROPOLITAN DIST 3</v>
          </cell>
          <cell r="C488" t="str">
            <v>METRO</v>
          </cell>
          <cell r="D488">
            <v>40</v>
          </cell>
          <cell r="E488">
            <v>0</v>
          </cell>
          <cell r="F488">
            <v>0</v>
          </cell>
        </row>
        <row r="489">
          <cell r="B489" t="str">
            <v>PIONEER METRO DIST NO 2 (CAP PLEDGE 2046)</v>
          </cell>
          <cell r="C489" t="str">
            <v>METRO</v>
          </cell>
          <cell r="D489">
            <v>70</v>
          </cell>
          <cell r="E489">
            <v>50.003</v>
          </cell>
          <cell r="F489">
            <v>3.5</v>
          </cell>
        </row>
        <row r="490">
          <cell r="B490" t="str">
            <v>PIONEER METRO DIST NO 4 (CAP PLEDGE 2046)</v>
          </cell>
          <cell r="C490" t="str">
            <v>METRO</v>
          </cell>
          <cell r="D490">
            <v>5800</v>
          </cell>
          <cell r="E490">
            <v>50.101999999999997</v>
          </cell>
          <cell r="F490">
            <v>290.58999999999997</v>
          </cell>
        </row>
        <row r="491">
          <cell r="B491" t="str">
            <v>REVERE AT JOHNSTOWN METRO Dist 2</v>
          </cell>
          <cell r="C491" t="str">
            <v>METRO</v>
          </cell>
          <cell r="D491">
            <v>13270</v>
          </cell>
          <cell r="E491">
            <v>10.984</v>
          </cell>
          <cell r="F491">
            <v>145.88</v>
          </cell>
        </row>
        <row r="492">
          <cell r="B492" t="str">
            <v>REVERE AT JOHNSTOWN METRO Dist 3</v>
          </cell>
          <cell r="C492" t="str">
            <v>METRO</v>
          </cell>
          <cell r="D492">
            <v>13270</v>
          </cell>
          <cell r="E492">
            <v>43.939</v>
          </cell>
          <cell r="F492">
            <v>586.21</v>
          </cell>
        </row>
        <row r="493">
          <cell r="B493" t="str">
            <v>REVERE AT JOHNSTOWN METRO Dist 4</v>
          </cell>
          <cell r="C493" t="str">
            <v>METRO</v>
          </cell>
          <cell r="D493">
            <v>15100</v>
          </cell>
          <cell r="E493">
            <v>0</v>
          </cell>
          <cell r="F493">
            <v>0</v>
          </cell>
        </row>
        <row r="494">
          <cell r="B494" t="str">
            <v>REVERE AT JOHNSTOWN METRO Dist 5</v>
          </cell>
          <cell r="C494" t="str">
            <v>METRO</v>
          </cell>
          <cell r="D494">
            <v>120</v>
          </cell>
          <cell r="E494">
            <v>0</v>
          </cell>
          <cell r="F494">
            <v>0</v>
          </cell>
        </row>
        <row r="495">
          <cell r="B495" t="str">
            <v>REVERE AT JOHNSTOWN METRO Dist 6</v>
          </cell>
          <cell r="C495" t="str">
            <v>METRO</v>
          </cell>
          <cell r="D495">
            <v>120</v>
          </cell>
          <cell r="E495">
            <v>0</v>
          </cell>
          <cell r="F495">
            <v>0</v>
          </cell>
        </row>
        <row r="496">
          <cell r="B496" t="str">
            <v>REVERE AT JOHNSTOWN METRO Dist 7</v>
          </cell>
          <cell r="C496" t="str">
            <v>METRO</v>
          </cell>
          <cell r="D496">
            <v>120</v>
          </cell>
          <cell r="E496">
            <v>0</v>
          </cell>
          <cell r="F496">
            <v>0</v>
          </cell>
        </row>
        <row r="497">
          <cell r="B497" t="str">
            <v>REVERE AT JOHNSTOWN METRO Dist 8</v>
          </cell>
          <cell r="C497" t="str">
            <v>METRO</v>
          </cell>
          <cell r="D497">
            <v>120</v>
          </cell>
          <cell r="E497">
            <v>0</v>
          </cell>
          <cell r="F497">
            <v>0</v>
          </cell>
        </row>
        <row r="498">
          <cell r="B498" t="str">
            <v>REVERE AT JOHNSTOWN METRO Dist 9</v>
          </cell>
          <cell r="C498" t="str">
            <v>METRO</v>
          </cell>
          <cell r="D498">
            <v>120</v>
          </cell>
          <cell r="E498">
            <v>0</v>
          </cell>
          <cell r="F498">
            <v>0</v>
          </cell>
        </row>
        <row r="499">
          <cell r="B499" t="str">
            <v>LEDGE ROCK CENTER COMMERCIAL MD</v>
          </cell>
          <cell r="C499" t="str">
            <v>METRO</v>
          </cell>
          <cell r="D499">
            <v>8180</v>
          </cell>
          <cell r="E499">
            <v>10.492000000000001</v>
          </cell>
          <cell r="F499">
            <v>85.8</v>
          </cell>
        </row>
        <row r="500">
          <cell r="B500" t="str">
            <v>LEDGE ROCK CENTER RES METRO DIST NO. 1</v>
          </cell>
          <cell r="C500" t="str">
            <v>METRO</v>
          </cell>
          <cell r="D500">
            <v>12710</v>
          </cell>
          <cell r="E500">
            <v>0</v>
          </cell>
          <cell r="F500">
            <v>0</v>
          </cell>
        </row>
        <row r="501">
          <cell r="B501" t="str">
            <v>LEDGE ROCK CENTER RES METRO DIST NO. 2</v>
          </cell>
          <cell r="C501" t="str">
            <v>METRO</v>
          </cell>
          <cell r="D501">
            <v>15470</v>
          </cell>
          <cell r="E501">
            <v>0</v>
          </cell>
          <cell r="F501">
            <v>0</v>
          </cell>
        </row>
        <row r="502">
          <cell r="B502" t="str">
            <v>RIVERBEND ESTATES METRO NO. 1</v>
          </cell>
          <cell r="C502" t="str">
            <v>METRO</v>
          </cell>
          <cell r="D502">
            <v>390</v>
          </cell>
          <cell r="E502">
            <v>10.172000000000001</v>
          </cell>
          <cell r="F502">
            <v>3.97</v>
          </cell>
        </row>
        <row r="503">
          <cell r="B503" t="str">
            <v>RIVERBEND ESTATES METRO NO. 2</v>
          </cell>
          <cell r="C503" t="str">
            <v>METRO</v>
          </cell>
          <cell r="D503">
            <v>2659260</v>
          </cell>
          <cell r="E503">
            <v>10.006</v>
          </cell>
          <cell r="F503">
            <v>26608.560000000001</v>
          </cell>
        </row>
        <row r="504">
          <cell r="B504" t="str">
            <v>RIVERBEND ESTATES METRO NO. 3</v>
          </cell>
          <cell r="C504" t="str">
            <v>METRO</v>
          </cell>
          <cell r="D504">
            <v>266700</v>
          </cell>
          <cell r="E504">
            <v>10.095000000000001</v>
          </cell>
          <cell r="F504">
            <v>2692.33</v>
          </cell>
        </row>
        <row r="505">
          <cell r="B505" t="str">
            <v>PODTBURG METRO NO. 1</v>
          </cell>
          <cell r="C505" t="str">
            <v>METRO</v>
          </cell>
          <cell r="D505">
            <v>180</v>
          </cell>
          <cell r="E505">
            <v>0</v>
          </cell>
          <cell r="F505">
            <v>0</v>
          </cell>
        </row>
        <row r="506">
          <cell r="B506" t="str">
            <v>PODTBURG METRO NO. 2</v>
          </cell>
          <cell r="C506" t="str">
            <v>METRO</v>
          </cell>
          <cell r="D506">
            <v>180</v>
          </cell>
          <cell r="E506">
            <v>0</v>
          </cell>
          <cell r="F506">
            <v>0</v>
          </cell>
        </row>
        <row r="507">
          <cell r="B507" t="str">
            <v>PODTBURG METRO NO. 3</v>
          </cell>
          <cell r="C507" t="str">
            <v>METRO</v>
          </cell>
          <cell r="D507">
            <v>180</v>
          </cell>
          <cell r="E507">
            <v>0</v>
          </cell>
          <cell r="F507">
            <v>0</v>
          </cell>
        </row>
        <row r="508">
          <cell r="B508" t="str">
            <v>PODTBURG METRO NO. 4</v>
          </cell>
          <cell r="C508" t="str">
            <v>METRO</v>
          </cell>
          <cell r="D508">
            <v>180</v>
          </cell>
          <cell r="E508">
            <v>0</v>
          </cell>
          <cell r="F508">
            <v>0</v>
          </cell>
        </row>
        <row r="509">
          <cell r="B509" t="str">
            <v>PODTBURG METRO NO. 5</v>
          </cell>
          <cell r="C509" t="str">
            <v>METRO</v>
          </cell>
          <cell r="D509">
            <v>180</v>
          </cell>
          <cell r="E509">
            <v>0</v>
          </cell>
          <cell r="F509">
            <v>0</v>
          </cell>
        </row>
        <row r="510">
          <cell r="B510" t="str">
            <v>PODTBURG METRO NO. 6</v>
          </cell>
          <cell r="C510" t="str">
            <v>METRO</v>
          </cell>
          <cell r="D510">
            <v>180</v>
          </cell>
          <cell r="E510">
            <v>0</v>
          </cell>
          <cell r="F510">
            <v>0</v>
          </cell>
        </row>
        <row r="511">
          <cell r="B511" t="str">
            <v>POUDRE HEIGHTS METRO NO. 1</v>
          </cell>
          <cell r="C511" t="str">
            <v>METRO</v>
          </cell>
          <cell r="D511">
            <v>10</v>
          </cell>
          <cell r="E511">
            <v>0</v>
          </cell>
          <cell r="F511">
            <v>0</v>
          </cell>
        </row>
        <row r="512">
          <cell r="B512" t="str">
            <v>POUDRE HEIGHTS METRO NO. 2</v>
          </cell>
          <cell r="C512" t="str">
            <v>METRO</v>
          </cell>
          <cell r="D512">
            <v>10</v>
          </cell>
          <cell r="E512">
            <v>0</v>
          </cell>
          <cell r="F512">
            <v>0</v>
          </cell>
        </row>
        <row r="513">
          <cell r="B513" t="str">
            <v>POUDRE HEIGHTS METRO NO. 3</v>
          </cell>
          <cell r="C513" t="str">
            <v>METRO</v>
          </cell>
          <cell r="D513">
            <v>10</v>
          </cell>
          <cell r="E513">
            <v>0</v>
          </cell>
          <cell r="F513">
            <v>0</v>
          </cell>
        </row>
        <row r="514">
          <cell r="B514" t="str">
            <v>POUDRE HEIGHTS METRO NO. 4</v>
          </cell>
          <cell r="C514" t="str">
            <v>METRO</v>
          </cell>
          <cell r="D514">
            <v>10</v>
          </cell>
          <cell r="E514">
            <v>0</v>
          </cell>
          <cell r="F514">
            <v>0</v>
          </cell>
        </row>
        <row r="515">
          <cell r="B515" t="str">
            <v>POUDRE HEIGHTS METRO NO. 5</v>
          </cell>
          <cell r="C515" t="str">
            <v>METRO</v>
          </cell>
          <cell r="D515">
            <v>10</v>
          </cell>
          <cell r="E515">
            <v>0</v>
          </cell>
          <cell r="F515">
            <v>0</v>
          </cell>
        </row>
        <row r="516">
          <cell r="B516" t="str">
            <v>MURATA FARMS COMMERCIAL METRO</v>
          </cell>
          <cell r="C516" t="str">
            <v>METRO</v>
          </cell>
          <cell r="D516">
            <v>98260</v>
          </cell>
          <cell r="E516">
            <v>25</v>
          </cell>
          <cell r="F516">
            <v>2456.5</v>
          </cell>
        </row>
        <row r="517">
          <cell r="B517" t="str">
            <v>MURATA FARMS RESIDENTIAL METRO</v>
          </cell>
          <cell r="C517" t="str">
            <v>METRO</v>
          </cell>
          <cell r="D517">
            <v>39550</v>
          </cell>
          <cell r="E517">
            <v>65.277000000000001</v>
          </cell>
          <cell r="F517">
            <v>2583.39</v>
          </cell>
        </row>
        <row r="518">
          <cell r="B518" t="str">
            <v>GRANARY METRO NO. 1</v>
          </cell>
          <cell r="C518" t="str">
            <v>METRO</v>
          </cell>
          <cell r="D518">
            <v>16270</v>
          </cell>
          <cell r="E518">
            <v>0</v>
          </cell>
          <cell r="F518">
            <v>0</v>
          </cell>
        </row>
        <row r="519">
          <cell r="B519" t="str">
            <v>GRANARY METRO NO. 2</v>
          </cell>
          <cell r="C519" t="str">
            <v>METRO</v>
          </cell>
          <cell r="D519">
            <v>7650</v>
          </cell>
          <cell r="E519">
            <v>0</v>
          </cell>
          <cell r="F519">
            <v>0</v>
          </cell>
        </row>
        <row r="520">
          <cell r="B520" t="str">
            <v>GRANARY METRO NO. 3</v>
          </cell>
          <cell r="C520" t="str">
            <v>METRO</v>
          </cell>
          <cell r="D520">
            <v>8900</v>
          </cell>
          <cell r="E520">
            <v>0</v>
          </cell>
          <cell r="F520">
            <v>0</v>
          </cell>
        </row>
        <row r="521">
          <cell r="B521" t="str">
            <v>GRANARY METRO NO. 4</v>
          </cell>
          <cell r="C521" t="str">
            <v>METRO</v>
          </cell>
          <cell r="D521">
            <v>12240</v>
          </cell>
          <cell r="E521">
            <v>0</v>
          </cell>
          <cell r="F521">
            <v>0</v>
          </cell>
        </row>
        <row r="522">
          <cell r="B522" t="str">
            <v>GRANARY METRO NO. 5</v>
          </cell>
          <cell r="C522" t="str">
            <v>METRO</v>
          </cell>
          <cell r="D522">
            <v>110</v>
          </cell>
          <cell r="E522">
            <v>0</v>
          </cell>
          <cell r="F522">
            <v>0</v>
          </cell>
        </row>
        <row r="523">
          <cell r="B523" t="str">
            <v>GRANARY METRO NO. 6</v>
          </cell>
          <cell r="C523" t="str">
            <v>METRO</v>
          </cell>
          <cell r="D523">
            <v>110</v>
          </cell>
          <cell r="E523">
            <v>0</v>
          </cell>
          <cell r="F523">
            <v>0</v>
          </cell>
        </row>
        <row r="524">
          <cell r="B524" t="str">
            <v>GRANARY METRO NO. 7</v>
          </cell>
          <cell r="C524" t="str">
            <v>METRO</v>
          </cell>
          <cell r="D524">
            <v>110</v>
          </cell>
          <cell r="E524">
            <v>0</v>
          </cell>
          <cell r="F524">
            <v>0</v>
          </cell>
        </row>
        <row r="525">
          <cell r="B525" t="str">
            <v>GRANARY METRO NO. 8</v>
          </cell>
          <cell r="C525" t="str">
            <v>METRO</v>
          </cell>
          <cell r="D525">
            <v>110</v>
          </cell>
          <cell r="E525">
            <v>0</v>
          </cell>
          <cell r="F525">
            <v>0</v>
          </cell>
        </row>
        <row r="526">
          <cell r="B526" t="str">
            <v>GRANARY METRO NO. 9</v>
          </cell>
          <cell r="C526" t="str">
            <v>METRO</v>
          </cell>
          <cell r="D526">
            <v>564760</v>
          </cell>
          <cell r="E526">
            <v>10</v>
          </cell>
          <cell r="F526">
            <v>5647.6</v>
          </cell>
        </row>
        <row r="527">
          <cell r="B527" t="str">
            <v>MEAD PLACE METRO NO. 7</v>
          </cell>
          <cell r="C527" t="str">
            <v>METRO</v>
          </cell>
          <cell r="D527">
            <v>10</v>
          </cell>
          <cell r="E527">
            <v>0</v>
          </cell>
          <cell r="F527">
            <v>0</v>
          </cell>
        </row>
        <row r="528">
          <cell r="B528" t="str">
            <v>MEAD PLACE METRO NO. 8</v>
          </cell>
          <cell r="C528" t="str">
            <v>METRO</v>
          </cell>
          <cell r="D528">
            <v>10</v>
          </cell>
          <cell r="E528">
            <v>0</v>
          </cell>
          <cell r="F528">
            <v>0</v>
          </cell>
        </row>
        <row r="529">
          <cell r="B529" t="str">
            <v>MEAD PLACE METRO NO. 9</v>
          </cell>
          <cell r="C529" t="str">
            <v>METRO</v>
          </cell>
          <cell r="D529">
            <v>10</v>
          </cell>
          <cell r="E529">
            <v>0</v>
          </cell>
          <cell r="F529">
            <v>0</v>
          </cell>
        </row>
        <row r="530">
          <cell r="B530" t="str">
            <v>MEAD PLACE METRO NO. 10</v>
          </cell>
          <cell r="C530" t="str">
            <v>METRO</v>
          </cell>
          <cell r="D530">
            <v>10</v>
          </cell>
          <cell r="E530">
            <v>0</v>
          </cell>
          <cell r="F530">
            <v>0</v>
          </cell>
        </row>
        <row r="531">
          <cell r="B531" t="str">
            <v>MEAD PLACE METRO NO. 11</v>
          </cell>
          <cell r="C531" t="str">
            <v>METRO</v>
          </cell>
          <cell r="D531">
            <v>10</v>
          </cell>
          <cell r="E531">
            <v>0</v>
          </cell>
          <cell r="F531">
            <v>0</v>
          </cell>
        </row>
        <row r="532">
          <cell r="B532" t="str">
            <v>MEAD PLACE METRO NO. 12</v>
          </cell>
          <cell r="C532" t="str">
            <v>METRO</v>
          </cell>
          <cell r="D532">
            <v>10</v>
          </cell>
          <cell r="E532">
            <v>0</v>
          </cell>
          <cell r="F532">
            <v>0</v>
          </cell>
        </row>
        <row r="533">
          <cell r="B533" t="str">
            <v>PRAIRIE SONG METROPOLITAN Dist 8</v>
          </cell>
          <cell r="C533" t="str">
            <v>METRO</v>
          </cell>
          <cell r="D533">
            <v>520</v>
          </cell>
          <cell r="E533">
            <v>20</v>
          </cell>
          <cell r="F533">
            <v>10.4</v>
          </cell>
        </row>
        <row r="534">
          <cell r="B534" t="str">
            <v>PRAIRIE SONG METROPOLITAN Dist 9</v>
          </cell>
          <cell r="C534" t="str">
            <v>METRO</v>
          </cell>
          <cell r="D534">
            <v>7480</v>
          </cell>
          <cell r="E534">
            <v>20</v>
          </cell>
          <cell r="F534">
            <v>149.6</v>
          </cell>
        </row>
        <row r="535">
          <cell r="B535" t="str">
            <v>SPRING HILL METRO DISTRICT NO. 1</v>
          </cell>
          <cell r="C535" t="str">
            <v>METRO</v>
          </cell>
          <cell r="D535">
            <v>67450</v>
          </cell>
          <cell r="E535">
            <v>57.512</v>
          </cell>
          <cell r="F535">
            <v>3879.17</v>
          </cell>
        </row>
        <row r="536">
          <cell r="B536" t="str">
            <v>SPRING HILL METRO DISTRICT NO. 2</v>
          </cell>
          <cell r="C536" t="str">
            <v>METRO</v>
          </cell>
          <cell r="D536">
            <v>31870</v>
          </cell>
          <cell r="E536">
            <v>57.26</v>
          </cell>
          <cell r="F536">
            <v>1824.86</v>
          </cell>
        </row>
        <row r="537">
          <cell r="B537" t="str">
            <v>SPRING HILL METRO DISTRICT NO. 3</v>
          </cell>
          <cell r="C537" t="str">
            <v>METRO</v>
          </cell>
          <cell r="D537">
            <v>3920</v>
          </cell>
          <cell r="E537">
            <v>60.414000000000001</v>
          </cell>
          <cell r="F537">
            <v>236.8</v>
          </cell>
        </row>
        <row r="538">
          <cell r="B538" t="str">
            <v>SPRING HILL METRO DISTRICT NO. 4</v>
          </cell>
          <cell r="C538" t="str">
            <v>METRO</v>
          </cell>
          <cell r="D538">
            <v>372680</v>
          </cell>
          <cell r="E538">
            <v>15.231999999999999</v>
          </cell>
          <cell r="F538">
            <v>5676.65</v>
          </cell>
        </row>
        <row r="539">
          <cell r="B539" t="str">
            <v>VISTA WEST METRO</v>
          </cell>
          <cell r="C539" t="str">
            <v>METRO</v>
          </cell>
          <cell r="D539">
            <v>1540</v>
          </cell>
          <cell r="E539">
            <v>60</v>
          </cell>
          <cell r="F539">
            <v>93.68</v>
          </cell>
        </row>
        <row r="540">
          <cell r="B540" t="str">
            <v>SUMMERFIELD NORTH METRO DISTRICT</v>
          </cell>
          <cell r="C540" t="str">
            <v>METRO</v>
          </cell>
          <cell r="D540">
            <v>9130</v>
          </cell>
          <cell r="E540">
            <v>60</v>
          </cell>
          <cell r="F540">
            <v>547.79</v>
          </cell>
        </row>
        <row r="541">
          <cell r="B541" t="str">
            <v>GRAND MEADOW METRO</v>
          </cell>
          <cell r="C541" t="str">
            <v>METRO</v>
          </cell>
          <cell r="D541">
            <v>1911440</v>
          </cell>
          <cell r="E541">
            <v>0</v>
          </cell>
          <cell r="F541">
            <v>0</v>
          </cell>
        </row>
        <row r="542">
          <cell r="B542" t="str">
            <v>POUDRE HEIGHTS VALLEY METRO</v>
          </cell>
          <cell r="C542" t="str">
            <v>METRO</v>
          </cell>
          <cell r="D542">
            <v>17460</v>
          </cell>
          <cell r="E542">
            <v>20</v>
          </cell>
          <cell r="F542">
            <v>349.2</v>
          </cell>
        </row>
        <row r="543">
          <cell r="B543" t="str">
            <v>ACCESS 25 METRO NO. 1</v>
          </cell>
          <cell r="C543" t="str">
            <v>METRO</v>
          </cell>
          <cell r="D543">
            <v>2190</v>
          </cell>
          <cell r="E543">
            <v>35</v>
          </cell>
          <cell r="F543">
            <v>76.66</v>
          </cell>
        </row>
        <row r="544">
          <cell r="B544" t="str">
            <v>ACCESS 25 METRO NO. 2</v>
          </cell>
          <cell r="C544" t="str">
            <v>METRO</v>
          </cell>
          <cell r="D544">
            <v>92361470</v>
          </cell>
          <cell r="E544">
            <v>35</v>
          </cell>
          <cell r="F544">
            <v>3232651.45</v>
          </cell>
        </row>
        <row r="545">
          <cell r="B545" t="str">
            <v>ACCESS 25 METRO NO. 3</v>
          </cell>
          <cell r="C545" t="str">
            <v>METRO</v>
          </cell>
          <cell r="D545">
            <v>20980</v>
          </cell>
          <cell r="E545">
            <v>35</v>
          </cell>
          <cell r="F545">
            <v>734.3</v>
          </cell>
        </row>
        <row r="546">
          <cell r="B546" t="str">
            <v>ACCESS 25 METRO NO. 4</v>
          </cell>
          <cell r="C546" t="str">
            <v>METRO</v>
          </cell>
          <cell r="D546">
            <v>26590</v>
          </cell>
          <cell r="E546">
            <v>35</v>
          </cell>
          <cell r="F546">
            <v>930.65</v>
          </cell>
        </row>
        <row r="547">
          <cell r="B547" t="str">
            <v>ACCESS 25 METRO NO. 5</v>
          </cell>
          <cell r="C547" t="str">
            <v>METRO</v>
          </cell>
          <cell r="D547">
            <v>6050</v>
          </cell>
          <cell r="E547">
            <v>35</v>
          </cell>
          <cell r="F547">
            <v>211.75</v>
          </cell>
        </row>
        <row r="548">
          <cell r="B548" t="str">
            <v>ACCESS 25 METRO NO. 6</v>
          </cell>
          <cell r="C548" t="str">
            <v>METRO</v>
          </cell>
          <cell r="D548">
            <v>10510</v>
          </cell>
          <cell r="E548">
            <v>35</v>
          </cell>
          <cell r="F548">
            <v>367.85</v>
          </cell>
        </row>
        <row r="549">
          <cell r="B549" t="str">
            <v>GREAT WESTERN METRO NO. 8</v>
          </cell>
          <cell r="C549" t="str">
            <v>METRO</v>
          </cell>
          <cell r="D549">
            <v>41360</v>
          </cell>
          <cell r="E549">
            <v>39</v>
          </cell>
          <cell r="F549">
            <v>1612.99</v>
          </cell>
        </row>
        <row r="550">
          <cell r="B550" t="str">
            <v>GREAT WESTERN METRO NO. 9</v>
          </cell>
          <cell r="C550" t="str">
            <v>METRO</v>
          </cell>
          <cell r="D550">
            <v>52280</v>
          </cell>
          <cell r="E550">
            <v>39</v>
          </cell>
          <cell r="F550">
            <v>2038.93</v>
          </cell>
        </row>
        <row r="551">
          <cell r="B551" t="str">
            <v>GREAT WESTERN METRO NO. 10</v>
          </cell>
          <cell r="C551" t="str">
            <v>METRO</v>
          </cell>
          <cell r="D551">
            <v>40750</v>
          </cell>
          <cell r="E551">
            <v>39</v>
          </cell>
          <cell r="F551">
            <v>1589.21</v>
          </cell>
        </row>
        <row r="552">
          <cell r="B552" t="str">
            <v>GREAT WESTERN METRO NO. 11</v>
          </cell>
          <cell r="C552" t="str">
            <v>METRO</v>
          </cell>
          <cell r="D552">
            <v>20670</v>
          </cell>
          <cell r="E552">
            <v>39</v>
          </cell>
          <cell r="F552">
            <v>806.11</v>
          </cell>
        </row>
        <row r="553">
          <cell r="B553" t="str">
            <v>LIBERTY DRAW METRO NO. 1</v>
          </cell>
          <cell r="C553" t="str">
            <v>METRO</v>
          </cell>
          <cell r="D553">
            <v>10</v>
          </cell>
          <cell r="E553">
            <v>60</v>
          </cell>
          <cell r="F553">
            <v>0.6</v>
          </cell>
        </row>
        <row r="554">
          <cell r="B554" t="str">
            <v>LIBERTY DRAW METRO NO. 2</v>
          </cell>
          <cell r="C554" t="str">
            <v>METRO</v>
          </cell>
          <cell r="D554">
            <v>580</v>
          </cell>
          <cell r="E554">
            <v>60</v>
          </cell>
          <cell r="F554">
            <v>34.799999999999997</v>
          </cell>
        </row>
        <row r="555">
          <cell r="B555" t="str">
            <v>LIBERTY DRAW METRO NO. 3</v>
          </cell>
          <cell r="C555" t="str">
            <v>METRO</v>
          </cell>
          <cell r="D555">
            <v>240</v>
          </cell>
          <cell r="E555">
            <v>60</v>
          </cell>
          <cell r="F555">
            <v>14.41</v>
          </cell>
        </row>
        <row r="556">
          <cell r="B556" t="str">
            <v>LIBERTY DRAW METRO NO. 4</v>
          </cell>
          <cell r="C556" t="str">
            <v>METRO</v>
          </cell>
          <cell r="D556">
            <v>330</v>
          </cell>
          <cell r="E556">
            <v>60</v>
          </cell>
          <cell r="F556">
            <v>19.79</v>
          </cell>
        </row>
        <row r="557">
          <cell r="B557" t="str">
            <v>LIBERTY DRAW METRO NO. 5</v>
          </cell>
          <cell r="C557" t="str">
            <v>METRO</v>
          </cell>
          <cell r="D557">
            <v>490</v>
          </cell>
          <cell r="E557">
            <v>60</v>
          </cell>
          <cell r="F557">
            <v>29.42</v>
          </cell>
        </row>
        <row r="558">
          <cell r="B558" t="str">
            <v>LIBERTY DRAW METRO NO. 6</v>
          </cell>
          <cell r="C558" t="str">
            <v>METRO</v>
          </cell>
          <cell r="D558">
            <v>4060</v>
          </cell>
          <cell r="E558">
            <v>60</v>
          </cell>
          <cell r="F558">
            <v>243.6</v>
          </cell>
        </row>
        <row r="559">
          <cell r="B559" t="str">
            <v>LIBERTY DRAW METRO NO. 7</v>
          </cell>
          <cell r="C559" t="str">
            <v>METRO</v>
          </cell>
          <cell r="D559">
            <v>37010</v>
          </cell>
          <cell r="E559">
            <v>60</v>
          </cell>
          <cell r="F559">
            <v>2220.59</v>
          </cell>
        </row>
        <row r="560">
          <cell r="B560" t="str">
            <v>TURION SOUTH METRO NO. 1</v>
          </cell>
          <cell r="C560" t="str">
            <v>METRO</v>
          </cell>
          <cell r="D560">
            <v>30</v>
          </cell>
          <cell r="E560">
            <v>0</v>
          </cell>
          <cell r="F560">
            <v>0</v>
          </cell>
        </row>
        <row r="561">
          <cell r="B561" t="str">
            <v>TURION SOUTH METRO NO. 2</v>
          </cell>
          <cell r="C561" t="str">
            <v>METRO</v>
          </cell>
          <cell r="D561">
            <v>30</v>
          </cell>
          <cell r="E561">
            <v>0</v>
          </cell>
          <cell r="F561">
            <v>0</v>
          </cell>
        </row>
        <row r="562">
          <cell r="B562" t="str">
            <v>TURION SOUTH METRO NO. 3</v>
          </cell>
          <cell r="C562" t="str">
            <v>METRO</v>
          </cell>
          <cell r="D562">
            <v>30</v>
          </cell>
          <cell r="E562">
            <v>0</v>
          </cell>
          <cell r="F562">
            <v>0</v>
          </cell>
        </row>
        <row r="563">
          <cell r="B563" t="str">
            <v>TURION SOUTH METRO NO. 4</v>
          </cell>
          <cell r="C563" t="str">
            <v>METRO</v>
          </cell>
          <cell r="D563">
            <v>30</v>
          </cell>
          <cell r="E563">
            <v>0</v>
          </cell>
          <cell r="F563">
            <v>0</v>
          </cell>
        </row>
        <row r="564">
          <cell r="B564" t="str">
            <v>TURION SOUTH METRO NO. 5</v>
          </cell>
          <cell r="C564" t="str">
            <v>METRO</v>
          </cell>
          <cell r="D564">
            <v>30</v>
          </cell>
          <cell r="E564">
            <v>0</v>
          </cell>
          <cell r="F564">
            <v>0</v>
          </cell>
        </row>
        <row r="565">
          <cell r="B565" t="str">
            <v>TURION SOUTH METRO NO. 6</v>
          </cell>
          <cell r="C565" t="str">
            <v>METRO</v>
          </cell>
          <cell r="D565">
            <v>30</v>
          </cell>
          <cell r="E565">
            <v>0</v>
          </cell>
          <cell r="F565">
            <v>0</v>
          </cell>
        </row>
        <row r="566">
          <cell r="B566" t="str">
            <v>TURION SOUTH METRO NO. 7</v>
          </cell>
          <cell r="C566" t="str">
            <v>METRO</v>
          </cell>
          <cell r="D566">
            <v>30</v>
          </cell>
          <cell r="E566">
            <v>0</v>
          </cell>
          <cell r="F566">
            <v>0</v>
          </cell>
        </row>
        <row r="567">
          <cell r="B567" t="str">
            <v>TURION SOUTH METRO NO. 8</v>
          </cell>
          <cell r="C567" t="str">
            <v>METRO</v>
          </cell>
          <cell r="D567">
            <v>30</v>
          </cell>
          <cell r="E567">
            <v>0</v>
          </cell>
          <cell r="F567">
            <v>0</v>
          </cell>
        </row>
        <row r="568">
          <cell r="B568" t="str">
            <v>TURION SOUTH METRO NO. 9</v>
          </cell>
          <cell r="C568" t="str">
            <v>METRO</v>
          </cell>
          <cell r="D568">
            <v>30</v>
          </cell>
          <cell r="E568">
            <v>0</v>
          </cell>
          <cell r="F568">
            <v>0</v>
          </cell>
        </row>
        <row r="569">
          <cell r="B569" t="str">
            <v>TURION SOUTH METRO NO. 10</v>
          </cell>
          <cell r="C569" t="str">
            <v>METRO</v>
          </cell>
          <cell r="D569">
            <v>20</v>
          </cell>
          <cell r="E569">
            <v>0</v>
          </cell>
          <cell r="F569">
            <v>0</v>
          </cell>
        </row>
        <row r="570">
          <cell r="B570" t="str">
            <v>VILLAGE EAST METRO NO. 4</v>
          </cell>
          <cell r="C570" t="str">
            <v>METRO</v>
          </cell>
          <cell r="D570">
            <v>1020</v>
          </cell>
          <cell r="E570">
            <v>44.667000000000002</v>
          </cell>
          <cell r="F570">
            <v>45.54</v>
          </cell>
        </row>
        <row r="571">
          <cell r="B571" t="str">
            <v>VILLAGE EAST METRO NO. 5</v>
          </cell>
          <cell r="C571" t="str">
            <v>METRO</v>
          </cell>
          <cell r="D571">
            <v>30</v>
          </cell>
          <cell r="E571">
            <v>44.667000000000002</v>
          </cell>
          <cell r="F571">
            <v>1.34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bst01&amp;02"/>
      <sheetName val="vlook for 1&amp;2"/>
      <sheetName val="propclass crosswalk"/>
      <sheetName val="Graph 1 &amp; 2"/>
      <sheetName val="Assessed Value by Prop Class"/>
      <sheetName val="Detail"/>
      <sheetName val="TIF Idea"/>
      <sheetName val="TIF RawData"/>
      <sheetName val="2015"/>
      <sheetName val="2014 %"/>
    </sheetNames>
    <sheetDataSet>
      <sheetData sheetId="0">
        <row r="1">
          <cell r="B1" t="str">
            <v>AUTHORITYNAME</v>
          </cell>
          <cell r="C1" t="str">
            <v>AUTHORITYTYPE</v>
          </cell>
          <cell r="D1" t="str">
            <v>tbnRawAssessedValue</v>
          </cell>
          <cell r="E1" t="str">
            <v>Levy</v>
          </cell>
          <cell r="F1" t="str">
            <v>CurrRawTaxDollars</v>
          </cell>
        </row>
        <row r="2">
          <cell r="B2" t="str">
            <v>WELD COUNTY</v>
          </cell>
          <cell r="C2" t="str">
            <v>COUNTY</v>
          </cell>
          <cell r="D2">
            <v>12438200600</v>
          </cell>
          <cell r="E2">
            <v>15.038</v>
          </cell>
          <cell r="F2">
            <v>187045493.06999999</v>
          </cell>
        </row>
        <row r="3">
          <cell r="B3" t="str">
            <v>SCHOOL DIST RE1-GILCREST</v>
          </cell>
          <cell r="C3" t="str">
            <v>School</v>
          </cell>
          <cell r="D3">
            <v>995605740</v>
          </cell>
          <cell r="E3">
            <v>17.187000000000001</v>
          </cell>
          <cell r="F3">
            <v>17111468.370000001</v>
          </cell>
        </row>
        <row r="4">
          <cell r="B4" t="str">
            <v>SCHOOL DIST RE2-EATON</v>
          </cell>
          <cell r="C4" t="str">
            <v>School</v>
          </cell>
          <cell r="D4">
            <v>541412710</v>
          </cell>
          <cell r="E4">
            <v>43.353999999999999</v>
          </cell>
          <cell r="F4">
            <v>23472441.620000001</v>
          </cell>
        </row>
        <row r="5">
          <cell r="B5" t="str">
            <v>SCHOOL DIST RE3J-KEENESBURG</v>
          </cell>
          <cell r="C5" t="str">
            <v>School</v>
          </cell>
          <cell r="D5">
            <v>1283018310</v>
          </cell>
          <cell r="E5">
            <v>19.062999999999999</v>
          </cell>
          <cell r="F5">
            <v>24458258.5</v>
          </cell>
        </row>
        <row r="6">
          <cell r="B6" t="str">
            <v>SCHOOL DIST RE4-WINDSOR</v>
          </cell>
          <cell r="C6" t="str">
            <v>School</v>
          </cell>
          <cell r="D6">
            <v>1181996950</v>
          </cell>
          <cell r="E6">
            <v>41.956000000000003</v>
          </cell>
          <cell r="F6">
            <v>49591867.399999999</v>
          </cell>
        </row>
        <row r="7">
          <cell r="B7" t="str">
            <v>SCHOOL DIST RE5J-JOHNSTOWN</v>
          </cell>
          <cell r="C7" t="str">
            <v>School</v>
          </cell>
          <cell r="D7">
            <v>478967380</v>
          </cell>
          <cell r="E7">
            <v>50.884</v>
          </cell>
          <cell r="F7">
            <v>24371784.170000002</v>
          </cell>
        </row>
        <row r="8">
          <cell r="B8" t="str">
            <v>SCHOOL DIST 6-GREELEY</v>
          </cell>
          <cell r="C8" t="str">
            <v>School</v>
          </cell>
          <cell r="D8">
            <v>2174168160</v>
          </cell>
          <cell r="E8">
            <v>50.595999999999997</v>
          </cell>
          <cell r="F8">
            <v>110004195.43000001</v>
          </cell>
        </row>
        <row r="9">
          <cell r="B9" t="str">
            <v>SCHOOL DIST RE7-KERSEY</v>
          </cell>
          <cell r="C9" t="str">
            <v>School</v>
          </cell>
          <cell r="D9">
            <v>1401914110</v>
          </cell>
          <cell r="E9">
            <v>10.456</v>
          </cell>
          <cell r="F9">
            <v>14658414.800000001</v>
          </cell>
        </row>
        <row r="10">
          <cell r="B10" t="str">
            <v>SCHOOL DIST RE8-FORT LUPTON</v>
          </cell>
          <cell r="C10" t="str">
            <v>School</v>
          </cell>
          <cell r="D10">
            <v>1133954020</v>
          </cell>
          <cell r="E10">
            <v>19.782</v>
          </cell>
          <cell r="F10">
            <v>22431897.84</v>
          </cell>
        </row>
        <row r="11">
          <cell r="B11" t="str">
            <v>SCHOOL DIST RE9-AULT</v>
          </cell>
          <cell r="C11" t="str">
            <v>School</v>
          </cell>
          <cell r="D11">
            <v>323091530</v>
          </cell>
          <cell r="E11">
            <v>23.888999999999999</v>
          </cell>
          <cell r="F11">
            <v>7718352.5899999999</v>
          </cell>
        </row>
        <row r="12">
          <cell r="B12" t="str">
            <v>SCHOOL DIST RE10J-BRIGGSDALE</v>
          </cell>
          <cell r="C12" t="str">
            <v>School</v>
          </cell>
          <cell r="D12">
            <v>133663650</v>
          </cell>
          <cell r="E12">
            <v>21.152000000000001</v>
          </cell>
          <cell r="F12">
            <v>2827263.13</v>
          </cell>
        </row>
        <row r="13">
          <cell r="B13" t="str">
            <v>SCHOOL DIST RE11J-NEW RAYMER</v>
          </cell>
          <cell r="C13" t="str">
            <v>School</v>
          </cell>
          <cell r="D13">
            <v>224707730</v>
          </cell>
          <cell r="E13">
            <v>6.5419999999999998</v>
          </cell>
          <cell r="F13">
            <v>1470037.69</v>
          </cell>
        </row>
        <row r="14">
          <cell r="B14" t="str">
            <v>SCHOOL DIST RE12-GROVER</v>
          </cell>
          <cell r="C14" t="str">
            <v>School</v>
          </cell>
          <cell r="D14">
            <v>355110640</v>
          </cell>
          <cell r="E14">
            <v>5.4329999999999998</v>
          </cell>
          <cell r="F14">
            <v>1929318.06</v>
          </cell>
        </row>
        <row r="15">
          <cell r="B15" t="str">
            <v>SCHOOL DIST RE1J-LONGMONT</v>
          </cell>
          <cell r="C15" t="str">
            <v>School</v>
          </cell>
          <cell r="D15">
            <v>1904951490</v>
          </cell>
          <cell r="E15">
            <v>57.357999999999997</v>
          </cell>
          <cell r="F15">
            <v>109264271.22</v>
          </cell>
        </row>
        <row r="16">
          <cell r="B16" t="str">
            <v>SCHOOL DIST R2J-LOVELAND</v>
          </cell>
          <cell r="C16" t="str">
            <v>School</v>
          </cell>
          <cell r="D16">
            <v>49265470</v>
          </cell>
          <cell r="E16">
            <v>44.588000000000001</v>
          </cell>
          <cell r="F16">
            <v>2196650.94</v>
          </cell>
        </row>
        <row r="17">
          <cell r="B17" t="str">
            <v>SCHOOL DIST R20J-WELDONA</v>
          </cell>
          <cell r="C17" t="str">
            <v>School</v>
          </cell>
          <cell r="D17">
            <v>86070</v>
          </cell>
          <cell r="E17">
            <v>27.908999999999999</v>
          </cell>
          <cell r="F17">
            <v>2402.11</v>
          </cell>
        </row>
        <row r="18">
          <cell r="B18" t="str">
            <v>SCHOOL DIST 27J-BRIGHTON</v>
          </cell>
          <cell r="C18" t="str">
            <v>School</v>
          </cell>
          <cell r="D18">
            <v>98380600</v>
          </cell>
          <cell r="E18">
            <v>49.866</v>
          </cell>
          <cell r="F18">
            <v>4905846.83</v>
          </cell>
        </row>
        <row r="19">
          <cell r="B19" t="str">
            <v>SCHOOL DIST RE50J-WIGGINS</v>
          </cell>
          <cell r="C19" t="str">
            <v>School</v>
          </cell>
          <cell r="D19">
            <v>157906040</v>
          </cell>
          <cell r="E19">
            <v>39.250999999999998</v>
          </cell>
          <cell r="F19">
            <v>6197972.2800000003</v>
          </cell>
        </row>
        <row r="20">
          <cell r="B20" t="str">
            <v>NORTHERN COLORADO WATER (NCW)</v>
          </cell>
          <cell r="C20" t="str">
            <v>WATER</v>
          </cell>
          <cell r="D20">
            <v>8464005270</v>
          </cell>
          <cell r="E20">
            <v>1</v>
          </cell>
          <cell r="F20">
            <v>8464005.2699999996</v>
          </cell>
        </row>
        <row r="21">
          <cell r="B21" t="str">
            <v>CENTRAL COLORADO WATER (CCW)</v>
          </cell>
          <cell r="C21" t="str">
            <v>WATER</v>
          </cell>
          <cell r="D21">
            <v>3469034720</v>
          </cell>
          <cell r="E21">
            <v>1.4039999999999999</v>
          </cell>
          <cell r="F21">
            <v>4870486.1500000004</v>
          </cell>
        </row>
        <row r="22">
          <cell r="B22" t="str">
            <v>ST VRAIN LEFT HAND WATER (SVW)</v>
          </cell>
          <cell r="C22" t="str">
            <v>WATER</v>
          </cell>
          <cell r="D22">
            <v>497192350</v>
          </cell>
          <cell r="E22">
            <v>1.4059999999999999</v>
          </cell>
          <cell r="F22">
            <v>699049.75</v>
          </cell>
        </row>
        <row r="23">
          <cell r="B23" t="str">
            <v>NORTH WELD COUNTY WATER (NWC)</v>
          </cell>
          <cell r="C23" t="str">
            <v>WATER</v>
          </cell>
          <cell r="D23">
            <v>1191223000</v>
          </cell>
          <cell r="E23">
            <v>0</v>
          </cell>
          <cell r="F23">
            <v>0</v>
          </cell>
        </row>
        <row r="24">
          <cell r="B24" t="str">
            <v>CENTRAL WELD COUNTY WATER (CWC)</v>
          </cell>
          <cell r="C24" t="str">
            <v>WATER</v>
          </cell>
          <cell r="D24">
            <v>1348405310</v>
          </cell>
          <cell r="E24">
            <v>0</v>
          </cell>
          <cell r="F24">
            <v>0</v>
          </cell>
        </row>
        <row r="25">
          <cell r="B25" t="str">
            <v>LITTLE THOMPSON WATER (LTW)</v>
          </cell>
          <cell r="C25" t="str">
            <v>WATER</v>
          </cell>
          <cell r="D25">
            <v>671704660</v>
          </cell>
          <cell r="E25">
            <v>0</v>
          </cell>
          <cell r="F25">
            <v>0</v>
          </cell>
        </row>
        <row r="26">
          <cell r="B26" t="str">
            <v>NORTH KIOWA BIJOU GWMD GROUNDWATER</v>
          </cell>
          <cell r="C26" t="str">
            <v>WATER</v>
          </cell>
          <cell r="D26">
            <v>27702470</v>
          </cell>
          <cell r="E26">
            <v>2.1999999999999999E-2</v>
          </cell>
          <cell r="F26">
            <v>609.38</v>
          </cell>
        </row>
        <row r="27">
          <cell r="B27" t="str">
            <v>LOST CREEK GROUNDWATER (LCGW)</v>
          </cell>
          <cell r="C27" t="str">
            <v>WATER</v>
          </cell>
          <cell r="D27">
            <v>169263940</v>
          </cell>
          <cell r="E27">
            <v>0.94499999999999995</v>
          </cell>
          <cell r="F27">
            <v>159954.18</v>
          </cell>
        </row>
        <row r="28">
          <cell r="B28" t="str">
            <v>CENTRAL COLORADO WATER SUBDISTRICT(CCS)</v>
          </cell>
          <cell r="C28" t="str">
            <v>WATER</v>
          </cell>
          <cell r="D28">
            <v>2487483540</v>
          </cell>
          <cell r="E28">
            <v>2.1890000000000001</v>
          </cell>
          <cell r="F28">
            <v>5445113.9000000004</v>
          </cell>
        </row>
        <row r="29">
          <cell r="B29" t="str">
            <v>EAST LARIMER COUNTY WATER (ELW)</v>
          </cell>
          <cell r="C29" t="str">
            <v>WATER</v>
          </cell>
          <cell r="D29">
            <v>581230</v>
          </cell>
          <cell r="E29">
            <v>0</v>
          </cell>
          <cell r="F29">
            <v>0</v>
          </cell>
        </row>
        <row r="30">
          <cell r="B30" t="str">
            <v>LEFT HAND WATER</v>
          </cell>
          <cell r="C30" t="str">
            <v>WATER</v>
          </cell>
          <cell r="D30">
            <v>372394440</v>
          </cell>
          <cell r="E30">
            <v>0</v>
          </cell>
          <cell r="F30">
            <v>0</v>
          </cell>
        </row>
        <row r="31">
          <cell r="B31" t="str">
            <v>LONGS PEAK WATER</v>
          </cell>
          <cell r="C31" t="str">
            <v>WATER</v>
          </cell>
          <cell r="D31">
            <v>68442750</v>
          </cell>
          <cell r="E31">
            <v>0</v>
          </cell>
          <cell r="F31">
            <v>0</v>
          </cell>
        </row>
        <row r="32">
          <cell r="B32" t="str">
            <v>CENTRAL COLO WATER WELL (CCA)</v>
          </cell>
          <cell r="C32" t="str">
            <v>WATER</v>
          </cell>
          <cell r="D32">
            <v>199177850</v>
          </cell>
          <cell r="E32">
            <v>9.0340000000000007</v>
          </cell>
          <cell r="F32">
            <v>1799374</v>
          </cell>
        </row>
        <row r="33">
          <cell r="B33" t="str">
            <v>FORT COLLINS-LOVELAND WATER</v>
          </cell>
          <cell r="C33" t="str">
            <v>WATER</v>
          </cell>
          <cell r="D33">
            <v>86680</v>
          </cell>
          <cell r="E33">
            <v>1.5</v>
          </cell>
          <cell r="F33">
            <v>130.04</v>
          </cell>
        </row>
        <row r="34">
          <cell r="B34" t="str">
            <v>UPPER CROW CREEK GROUND WATER MD</v>
          </cell>
          <cell r="C34" t="str">
            <v>WATER</v>
          </cell>
          <cell r="D34">
            <v>70352980</v>
          </cell>
          <cell r="E34">
            <v>0</v>
          </cell>
          <cell r="F34">
            <v>0</v>
          </cell>
        </row>
        <row r="35">
          <cell r="B35" t="str">
            <v>AULT TOWN</v>
          </cell>
          <cell r="C35" t="str">
            <v>TOWN</v>
          </cell>
          <cell r="D35">
            <v>25606760</v>
          </cell>
          <cell r="E35">
            <v>6.7380000000000004</v>
          </cell>
          <cell r="F35">
            <v>172539.25</v>
          </cell>
        </row>
        <row r="36">
          <cell r="B36" t="str">
            <v>DACONO TOWN</v>
          </cell>
          <cell r="C36" t="str">
            <v>TOWN</v>
          </cell>
          <cell r="D36">
            <v>230048890</v>
          </cell>
          <cell r="E36">
            <v>24.628</v>
          </cell>
          <cell r="F36">
            <v>5665634.7699999996</v>
          </cell>
        </row>
        <row r="37">
          <cell r="B37" t="str">
            <v>EATON TOWN</v>
          </cell>
          <cell r="C37" t="str">
            <v>TOWN</v>
          </cell>
          <cell r="D37">
            <v>84805540</v>
          </cell>
          <cell r="E37">
            <v>5.327</v>
          </cell>
          <cell r="F37">
            <v>451760.55</v>
          </cell>
        </row>
        <row r="38">
          <cell r="B38" t="str">
            <v>ERIE TOWN</v>
          </cell>
          <cell r="C38" t="str">
            <v>TOWN</v>
          </cell>
          <cell r="D38">
            <v>340339610</v>
          </cell>
          <cell r="E38">
            <v>14.137</v>
          </cell>
          <cell r="F38">
            <v>4811383.5</v>
          </cell>
        </row>
        <row r="39">
          <cell r="B39" t="str">
            <v>EVANS CITY</v>
          </cell>
          <cell r="C39" t="str">
            <v>TOWN</v>
          </cell>
          <cell r="D39">
            <v>221255550</v>
          </cell>
          <cell r="E39">
            <v>3.536</v>
          </cell>
          <cell r="F39">
            <v>782353.96</v>
          </cell>
        </row>
        <row r="40">
          <cell r="B40" t="str">
            <v>FIRESTONE TOWN</v>
          </cell>
          <cell r="C40" t="str">
            <v>TOWN</v>
          </cell>
          <cell r="D40">
            <v>294286560</v>
          </cell>
          <cell r="E40">
            <v>6.8049999999999997</v>
          </cell>
          <cell r="F40">
            <v>2002619.25</v>
          </cell>
        </row>
        <row r="41">
          <cell r="B41" t="str">
            <v>FORT LUPTON CITY</v>
          </cell>
          <cell r="C41" t="str">
            <v>TOWN</v>
          </cell>
          <cell r="D41">
            <v>203071900</v>
          </cell>
          <cell r="E41">
            <v>45.165999999999997</v>
          </cell>
          <cell r="F41">
            <v>9171951.0899999999</v>
          </cell>
        </row>
        <row r="42">
          <cell r="B42" t="str">
            <v>FREDERICK TOWN</v>
          </cell>
          <cell r="C42" t="str">
            <v>TOWN</v>
          </cell>
          <cell r="D42">
            <v>370382940</v>
          </cell>
          <cell r="E42">
            <v>6.5549999999999997</v>
          </cell>
          <cell r="F42">
            <v>2427844.15</v>
          </cell>
        </row>
        <row r="43">
          <cell r="B43" t="str">
            <v>GARDEN CITY TOWN</v>
          </cell>
          <cell r="C43" t="str">
            <v>TOWN</v>
          </cell>
          <cell r="D43">
            <v>9909120</v>
          </cell>
          <cell r="E43">
            <v>7.2240000000000002</v>
          </cell>
          <cell r="F43">
            <v>71583.48</v>
          </cell>
        </row>
        <row r="44">
          <cell r="B44" t="str">
            <v>GILCREST TOWN</v>
          </cell>
          <cell r="C44" t="str">
            <v>TOWN</v>
          </cell>
          <cell r="D44">
            <v>9082270</v>
          </cell>
          <cell r="E44">
            <v>31.585999999999999</v>
          </cell>
          <cell r="F44">
            <v>286873.84000000003</v>
          </cell>
        </row>
        <row r="45">
          <cell r="B45" t="str">
            <v>GREELEY CITY</v>
          </cell>
          <cell r="C45" t="str">
            <v>TOWN</v>
          </cell>
          <cell r="D45">
            <v>1684861780</v>
          </cell>
          <cell r="E45">
            <v>11.273999999999999</v>
          </cell>
          <cell r="F45">
            <v>18995116.18</v>
          </cell>
        </row>
        <row r="46">
          <cell r="B46" t="str">
            <v>GROVER TOWN</v>
          </cell>
          <cell r="C46" t="str">
            <v>TOWN</v>
          </cell>
          <cell r="D46">
            <v>669190</v>
          </cell>
          <cell r="E46">
            <v>13.670999999999999</v>
          </cell>
          <cell r="F46">
            <v>9148.6</v>
          </cell>
        </row>
        <row r="47">
          <cell r="B47" t="str">
            <v>HUDSON TOWN</v>
          </cell>
          <cell r="C47" t="str">
            <v>TOWN</v>
          </cell>
          <cell r="D47">
            <v>149464810</v>
          </cell>
          <cell r="E47">
            <v>30.343</v>
          </cell>
          <cell r="F47">
            <v>4535210.63</v>
          </cell>
        </row>
        <row r="48">
          <cell r="B48" t="str">
            <v>JOHNSTOWN TOWN</v>
          </cell>
          <cell r="C48" t="str">
            <v>TOWN</v>
          </cell>
          <cell r="D48">
            <v>166175630</v>
          </cell>
          <cell r="E48">
            <v>23.946999999999999</v>
          </cell>
          <cell r="F48">
            <v>3979384.67</v>
          </cell>
        </row>
        <row r="49">
          <cell r="B49" t="str">
            <v>KEENESBURG TOWN</v>
          </cell>
          <cell r="C49" t="str">
            <v>TOWN</v>
          </cell>
          <cell r="D49">
            <v>49989760</v>
          </cell>
          <cell r="E49">
            <v>22</v>
          </cell>
          <cell r="F49">
            <v>1099776.52</v>
          </cell>
        </row>
        <row r="50">
          <cell r="B50" t="str">
            <v>KERSEY TOWN</v>
          </cell>
          <cell r="C50" t="str">
            <v>TOWN</v>
          </cell>
          <cell r="D50">
            <v>22992180</v>
          </cell>
          <cell r="E50">
            <v>17.204999999999998</v>
          </cell>
          <cell r="F50">
            <v>395586.45</v>
          </cell>
        </row>
        <row r="51">
          <cell r="B51" t="str">
            <v>LASALLE TOWN</v>
          </cell>
          <cell r="C51" t="str">
            <v>TOWN</v>
          </cell>
          <cell r="D51">
            <v>30970650</v>
          </cell>
          <cell r="E51">
            <v>23.001999999999999</v>
          </cell>
          <cell r="F51">
            <v>712382.67</v>
          </cell>
        </row>
        <row r="52">
          <cell r="B52" t="str">
            <v>LOCHBUIE TOWN</v>
          </cell>
          <cell r="C52" t="str">
            <v>TOWN</v>
          </cell>
          <cell r="D52">
            <v>69105590</v>
          </cell>
          <cell r="E52">
            <v>11.44</v>
          </cell>
          <cell r="F52">
            <v>790565.2</v>
          </cell>
        </row>
        <row r="53">
          <cell r="B53" t="str">
            <v>MEAD TOWN</v>
          </cell>
          <cell r="C53" t="str">
            <v>TOWN</v>
          </cell>
          <cell r="D53">
            <v>129876760</v>
          </cell>
          <cell r="E53">
            <v>11.522</v>
          </cell>
          <cell r="F53">
            <v>1496441.1</v>
          </cell>
        </row>
        <row r="54">
          <cell r="B54" t="str">
            <v>MILLIKEN TOWN</v>
          </cell>
          <cell r="C54" t="str">
            <v>TOWN</v>
          </cell>
          <cell r="D54">
            <v>95153220</v>
          </cell>
          <cell r="E54">
            <v>30.452000000000002</v>
          </cell>
          <cell r="F54">
            <v>2897584.02</v>
          </cell>
        </row>
        <row r="55">
          <cell r="B55" t="str">
            <v>NUNN TOWN</v>
          </cell>
          <cell r="C55" t="str">
            <v>TOWN</v>
          </cell>
          <cell r="D55">
            <v>19357540</v>
          </cell>
          <cell r="E55">
            <v>13.81</v>
          </cell>
          <cell r="F55">
            <v>267327.90999999997</v>
          </cell>
        </row>
        <row r="56">
          <cell r="B56" t="str">
            <v>PIERCE TOWN</v>
          </cell>
          <cell r="C56" t="str">
            <v>TOWN</v>
          </cell>
          <cell r="D56">
            <v>31061850</v>
          </cell>
          <cell r="E56">
            <v>10.454000000000001</v>
          </cell>
          <cell r="F56">
            <v>324720.15999999997</v>
          </cell>
        </row>
        <row r="57">
          <cell r="B57" t="str">
            <v>PLATTEVILLE TOWN</v>
          </cell>
          <cell r="C57" t="str">
            <v>TOWN</v>
          </cell>
          <cell r="D57">
            <v>47896430</v>
          </cell>
          <cell r="E57">
            <v>18.385000000000002</v>
          </cell>
          <cell r="F57">
            <v>880579.6</v>
          </cell>
        </row>
        <row r="58">
          <cell r="B58" t="str">
            <v>NEW RAYMER TOWN</v>
          </cell>
          <cell r="C58" t="str">
            <v>TOWN</v>
          </cell>
          <cell r="D58">
            <v>790020</v>
          </cell>
          <cell r="E58">
            <v>17.027999999999999</v>
          </cell>
          <cell r="F58">
            <v>13452.23</v>
          </cell>
        </row>
        <row r="59">
          <cell r="B59" t="str">
            <v>SEVERANCE TOWN</v>
          </cell>
          <cell r="C59" t="str">
            <v>TOWN</v>
          </cell>
          <cell r="D59">
            <v>142494430</v>
          </cell>
          <cell r="E59">
            <v>12.635</v>
          </cell>
          <cell r="F59">
            <v>1800414.62</v>
          </cell>
        </row>
        <row r="60">
          <cell r="B60" t="str">
            <v>WINDSOR TOWN</v>
          </cell>
          <cell r="C60" t="str">
            <v>TOWN</v>
          </cell>
          <cell r="D60">
            <v>573252750</v>
          </cell>
          <cell r="E60">
            <v>12.03</v>
          </cell>
          <cell r="F60">
            <v>6896229.6600000001</v>
          </cell>
        </row>
        <row r="61">
          <cell r="B61" t="str">
            <v>BRIGHTON TOWN</v>
          </cell>
          <cell r="C61" t="str">
            <v>TOWN</v>
          </cell>
          <cell r="D61">
            <v>69089550</v>
          </cell>
          <cell r="E61">
            <v>6.65</v>
          </cell>
          <cell r="F61">
            <v>459445.34</v>
          </cell>
        </row>
        <row r="62">
          <cell r="B62" t="str">
            <v>NORTHGLENN TOWN</v>
          </cell>
          <cell r="C62" t="str">
            <v>TOWN</v>
          </cell>
          <cell r="D62">
            <v>743930</v>
          </cell>
          <cell r="E62">
            <v>11.597</v>
          </cell>
          <cell r="F62">
            <v>8627.34</v>
          </cell>
        </row>
        <row r="63">
          <cell r="B63" t="str">
            <v>LONGMONT TOWN</v>
          </cell>
          <cell r="C63" t="str">
            <v>TOWN</v>
          </cell>
          <cell r="D63">
            <v>76351720</v>
          </cell>
          <cell r="E63">
            <v>13.42</v>
          </cell>
          <cell r="F63">
            <v>1024640.03</v>
          </cell>
        </row>
        <row r="64">
          <cell r="B64" t="str">
            <v>BERTHOUD TOWN</v>
          </cell>
          <cell r="C64" t="str">
            <v>TOWN</v>
          </cell>
          <cell r="D64">
            <v>28718210</v>
          </cell>
          <cell r="E64">
            <v>9.6560000000000006</v>
          </cell>
          <cell r="F64">
            <v>277303.45</v>
          </cell>
        </row>
        <row r="65">
          <cell r="B65" t="str">
            <v>TIMNATH TOWN</v>
          </cell>
          <cell r="C65" t="str">
            <v>TOWN</v>
          </cell>
          <cell r="D65">
            <v>990</v>
          </cell>
          <cell r="E65">
            <v>6.6879999999999997</v>
          </cell>
          <cell r="F65">
            <v>6.62</v>
          </cell>
        </row>
        <row r="66">
          <cell r="B66" t="str">
            <v>AULT FIRE</v>
          </cell>
          <cell r="C66" t="str">
            <v>FIRE</v>
          </cell>
          <cell r="D66">
            <v>166876810</v>
          </cell>
          <cell r="E66">
            <v>7.7729999999999997</v>
          </cell>
          <cell r="F66">
            <v>1297134</v>
          </cell>
        </row>
        <row r="67">
          <cell r="B67" t="str">
            <v>BERTHOUD FIRE</v>
          </cell>
          <cell r="C67" t="str">
            <v>FIRE</v>
          </cell>
          <cell r="D67">
            <v>96094850</v>
          </cell>
          <cell r="E67">
            <v>13.865</v>
          </cell>
          <cell r="F67">
            <v>1332355.3500000001</v>
          </cell>
        </row>
        <row r="68">
          <cell r="B68" t="str">
            <v>GREATER BRIGHTON FIRE</v>
          </cell>
          <cell r="C68" t="str">
            <v>FIRE</v>
          </cell>
          <cell r="D68">
            <v>281575040</v>
          </cell>
          <cell r="E68">
            <v>11.795</v>
          </cell>
          <cell r="F68">
            <v>3321196.8</v>
          </cell>
        </row>
        <row r="69">
          <cell r="B69" t="str">
            <v>EATON FIRE</v>
          </cell>
          <cell r="C69" t="str">
            <v>FIRE</v>
          </cell>
          <cell r="D69">
            <v>418697630</v>
          </cell>
          <cell r="E69">
            <v>9</v>
          </cell>
          <cell r="F69">
            <v>3768278.67</v>
          </cell>
        </row>
        <row r="70">
          <cell r="B70" t="str">
            <v>FORT LUPTON FIRE</v>
          </cell>
          <cell r="C70" t="str">
            <v>FIRE</v>
          </cell>
          <cell r="D70">
            <v>1030806990</v>
          </cell>
          <cell r="E70">
            <v>9.3049999999999997</v>
          </cell>
          <cell r="F70">
            <v>9591655.9100000001</v>
          </cell>
        </row>
        <row r="71">
          <cell r="B71" t="str">
            <v>FREDERICK-FIRESTONE FIRE</v>
          </cell>
          <cell r="C71" t="str">
            <v>FIRE</v>
          </cell>
          <cell r="D71">
            <v>747400830</v>
          </cell>
          <cell r="E71">
            <v>13.9</v>
          </cell>
          <cell r="F71">
            <v>10388877.949999999</v>
          </cell>
        </row>
        <row r="72">
          <cell r="B72" t="str">
            <v>GALETON FIRE</v>
          </cell>
          <cell r="C72" t="str">
            <v>FIRE</v>
          </cell>
          <cell r="D72">
            <v>380424180</v>
          </cell>
          <cell r="E72">
            <v>4</v>
          </cell>
          <cell r="F72">
            <v>1521696.72</v>
          </cell>
        </row>
        <row r="73">
          <cell r="B73" t="str">
            <v>HUDSON FIRE</v>
          </cell>
          <cell r="C73" t="str">
            <v>FIRE</v>
          </cell>
          <cell r="D73">
            <v>594630610</v>
          </cell>
          <cell r="E73">
            <v>9.24</v>
          </cell>
          <cell r="F73">
            <v>5494382.71</v>
          </cell>
        </row>
        <row r="74">
          <cell r="B74" t="str">
            <v>FRONT RANGE FIRE RESCUE FPD</v>
          </cell>
          <cell r="C74" t="str">
            <v>FIRE</v>
          </cell>
          <cell r="D74">
            <v>482032520</v>
          </cell>
          <cell r="E74">
            <v>11.558999999999999</v>
          </cell>
          <cell r="F74">
            <v>5571834.5300000003</v>
          </cell>
        </row>
        <row r="75">
          <cell r="B75" t="str">
            <v>LASALLE FIRE</v>
          </cell>
          <cell r="C75" t="str">
            <v>FIRE</v>
          </cell>
          <cell r="D75">
            <v>429370590</v>
          </cell>
          <cell r="E75">
            <v>5.1539999999999999</v>
          </cell>
          <cell r="F75">
            <v>2213006.21</v>
          </cell>
        </row>
        <row r="76">
          <cell r="B76" t="str">
            <v>MOUNTAIN VIEW FIRE PROTECTION</v>
          </cell>
          <cell r="C76" t="str">
            <v>FIRE</v>
          </cell>
          <cell r="D76">
            <v>1183678990</v>
          </cell>
          <cell r="E76">
            <v>16.247</v>
          </cell>
          <cell r="F76">
            <v>19231220.780000001</v>
          </cell>
        </row>
        <row r="77">
          <cell r="B77" t="str">
            <v>NUNN FIRE</v>
          </cell>
          <cell r="C77" t="str">
            <v>FIRE</v>
          </cell>
          <cell r="D77">
            <v>178541350</v>
          </cell>
          <cell r="E77">
            <v>3.4670000000000001</v>
          </cell>
          <cell r="F77">
            <v>618999.9</v>
          </cell>
        </row>
        <row r="78">
          <cell r="B78" t="str">
            <v>PLATTE VALLEY FIRE</v>
          </cell>
          <cell r="C78" t="str">
            <v>FIRE</v>
          </cell>
          <cell r="D78">
            <v>931292640</v>
          </cell>
          <cell r="E78">
            <v>5.165</v>
          </cell>
          <cell r="F78">
            <v>4810120.68</v>
          </cell>
        </row>
        <row r="79">
          <cell r="B79" t="str">
            <v>PLATTEVILLE-GILCREST FIRE</v>
          </cell>
          <cell r="C79" t="str">
            <v>FIRE</v>
          </cell>
          <cell r="D79">
            <v>772689900</v>
          </cell>
          <cell r="E79">
            <v>8.6560000000000006</v>
          </cell>
          <cell r="F79">
            <v>6688400.2300000004</v>
          </cell>
        </row>
        <row r="80">
          <cell r="B80" t="str">
            <v>POUDRE VALLEY FIRE</v>
          </cell>
          <cell r="C80" t="str">
            <v>FIRE</v>
          </cell>
          <cell r="D80">
            <v>7698380</v>
          </cell>
          <cell r="E80">
            <v>10.638999999999999</v>
          </cell>
          <cell r="F80">
            <v>81903.39</v>
          </cell>
        </row>
        <row r="81">
          <cell r="B81" t="str">
            <v>S. E. WELD FIRE</v>
          </cell>
          <cell r="C81" t="str">
            <v>FIRE</v>
          </cell>
          <cell r="D81">
            <v>524779760</v>
          </cell>
          <cell r="E81">
            <v>10.957000000000001</v>
          </cell>
          <cell r="F81">
            <v>5750012.6600000001</v>
          </cell>
        </row>
        <row r="82">
          <cell r="B82" t="str">
            <v>WESTERN HILLS FIRE</v>
          </cell>
          <cell r="C82" t="str">
            <v>FIRE</v>
          </cell>
          <cell r="D82">
            <v>364124920</v>
          </cell>
          <cell r="E82">
            <v>10.085000000000001</v>
          </cell>
          <cell r="F82">
            <v>3672199.84</v>
          </cell>
        </row>
        <row r="83">
          <cell r="B83" t="str">
            <v>WIGGINS FIRE</v>
          </cell>
          <cell r="C83" t="str">
            <v>FIRE</v>
          </cell>
          <cell r="D83">
            <v>148715650</v>
          </cell>
          <cell r="E83">
            <v>7</v>
          </cell>
          <cell r="F83">
            <v>1041009.55</v>
          </cell>
        </row>
        <row r="84">
          <cell r="B84" t="str">
            <v>WINDSOR-SEVERANCE FIRE</v>
          </cell>
          <cell r="C84" t="str">
            <v>FIRE</v>
          </cell>
          <cell r="D84">
            <v>942939280</v>
          </cell>
          <cell r="E84">
            <v>7.75</v>
          </cell>
          <cell r="F84">
            <v>7307824.7999999998</v>
          </cell>
        </row>
        <row r="85">
          <cell r="B85" t="str">
            <v>PAWNEE FIRE</v>
          </cell>
          <cell r="C85" t="str">
            <v>FIRE</v>
          </cell>
          <cell r="D85">
            <v>355111180</v>
          </cell>
          <cell r="E85">
            <v>1.25</v>
          </cell>
          <cell r="F85">
            <v>443894.83</v>
          </cell>
        </row>
        <row r="86">
          <cell r="B86" t="str">
            <v>RAYMER-STONEHAM FIRE</v>
          </cell>
          <cell r="C86" t="str">
            <v>FIRE</v>
          </cell>
          <cell r="D86">
            <v>224707800</v>
          </cell>
          <cell r="E86">
            <v>2.5880000000000001</v>
          </cell>
          <cell r="F86">
            <v>581558.44999999995</v>
          </cell>
        </row>
        <row r="87">
          <cell r="B87" t="str">
            <v>BRIGGSDALE FIRE</v>
          </cell>
          <cell r="C87" t="str">
            <v>FIRE</v>
          </cell>
          <cell r="D87">
            <v>158027350</v>
          </cell>
          <cell r="E87">
            <v>4.0019999999999998</v>
          </cell>
          <cell r="F87">
            <v>632423.54</v>
          </cell>
        </row>
        <row r="88">
          <cell r="B88" t="str">
            <v>NORTH METRO FIRE</v>
          </cell>
          <cell r="C88" t="str">
            <v>FIRE</v>
          </cell>
          <cell r="D88">
            <v>743930</v>
          </cell>
          <cell r="E88">
            <v>13.281000000000001</v>
          </cell>
          <cell r="F88">
            <v>9880.7800000000007</v>
          </cell>
        </row>
        <row r="89">
          <cell r="B89" t="str">
            <v>MILLIKEN FIRE (BOND 2024)</v>
          </cell>
          <cell r="C89" t="str">
            <v>FIRE</v>
          </cell>
          <cell r="D89">
            <v>288456580</v>
          </cell>
          <cell r="E89">
            <v>0.6</v>
          </cell>
          <cell r="F89">
            <v>173080.84</v>
          </cell>
        </row>
        <row r="90">
          <cell r="B90" t="str">
            <v>FORT LUPTON FIRE (BOND 2022)</v>
          </cell>
          <cell r="C90" t="str">
            <v>FIRE</v>
          </cell>
          <cell r="D90">
            <v>1068692990</v>
          </cell>
          <cell r="E90">
            <v>0.48299999999999998</v>
          </cell>
          <cell r="F90">
            <v>516177.13</v>
          </cell>
        </row>
        <row r="91">
          <cell r="B91" t="str">
            <v>FREDERICK-FIRESTONE FIRE (BOND 2022)</v>
          </cell>
          <cell r="C91" t="str">
            <v>FIRE</v>
          </cell>
          <cell r="D91">
            <v>747479850</v>
          </cell>
          <cell r="E91">
            <v>0.46899999999999997</v>
          </cell>
          <cell r="F91">
            <v>350553.34</v>
          </cell>
        </row>
        <row r="92">
          <cell r="B92" t="str">
            <v>NORTH METRO FIRE (BOND 2025)</v>
          </cell>
          <cell r="C92" t="str">
            <v>FIRE</v>
          </cell>
          <cell r="D92">
            <v>743930</v>
          </cell>
          <cell r="E92">
            <v>1.4</v>
          </cell>
          <cell r="F92">
            <v>1041.5999999999999</v>
          </cell>
        </row>
        <row r="93">
          <cell r="B93" t="str">
            <v>WINDSOR-SEVERANCE FIRE (BOND 2023)</v>
          </cell>
          <cell r="C93" t="str">
            <v>FIRE</v>
          </cell>
          <cell r="D93">
            <v>1039108370</v>
          </cell>
          <cell r="E93">
            <v>0.24399999999999999</v>
          </cell>
          <cell r="F93">
            <v>253533.93</v>
          </cell>
        </row>
        <row r="94">
          <cell r="B94" t="str">
            <v>EVANS FIRE</v>
          </cell>
          <cell r="C94" t="str">
            <v>FIRE</v>
          </cell>
          <cell r="D94">
            <v>216958590</v>
          </cell>
          <cell r="E94">
            <v>15.5</v>
          </cell>
          <cell r="F94">
            <v>3362892.94</v>
          </cell>
        </row>
        <row r="95">
          <cell r="B95" t="str">
            <v>GALETON SANITATION</v>
          </cell>
          <cell r="C95" t="str">
            <v>SANITATION</v>
          </cell>
          <cell r="D95">
            <v>1062510</v>
          </cell>
          <cell r="E95">
            <v>0</v>
          </cell>
          <cell r="F95">
            <v>0</v>
          </cell>
        </row>
        <row r="96">
          <cell r="B96" t="str">
            <v>ST VRAIN SANITATION</v>
          </cell>
          <cell r="C96" t="str">
            <v>SANITATION</v>
          </cell>
          <cell r="D96">
            <v>1095646420</v>
          </cell>
          <cell r="E96">
            <v>0.47299999999999998</v>
          </cell>
          <cell r="F96">
            <v>518214.86</v>
          </cell>
        </row>
        <row r="97">
          <cell r="B97" t="str">
            <v>BOXELDER SANITATION</v>
          </cell>
          <cell r="C97" t="str">
            <v>SANITATION</v>
          </cell>
          <cell r="D97">
            <v>27231890</v>
          </cell>
          <cell r="E97">
            <v>0</v>
          </cell>
          <cell r="F97">
            <v>0</v>
          </cell>
        </row>
        <row r="98">
          <cell r="B98" t="str">
            <v>AIMS JUNIOR COLLEGE</v>
          </cell>
          <cell r="C98" t="str">
            <v>JR COLLEGE</v>
          </cell>
          <cell r="D98">
            <v>10220712590</v>
          </cell>
          <cell r="E98">
            <v>6.3419999999999996</v>
          </cell>
          <cell r="F98">
            <v>64819723</v>
          </cell>
        </row>
        <row r="99">
          <cell r="B99" t="str">
            <v>DOWNTOWN DEVELOPMENT AUTHORITY</v>
          </cell>
          <cell r="C99" t="str">
            <v>URBAN RENEW</v>
          </cell>
          <cell r="D99">
            <v>44466620</v>
          </cell>
          <cell r="E99">
            <v>5</v>
          </cell>
          <cell r="F99">
            <v>222333.1</v>
          </cell>
        </row>
        <row r="100">
          <cell r="B100" t="str">
            <v>10TH STREET GURA</v>
          </cell>
          <cell r="C100" t="str">
            <v>URBAN RENEW</v>
          </cell>
          <cell r="D100">
            <v>22635290</v>
          </cell>
          <cell r="E100">
            <v>0</v>
          </cell>
          <cell r="F100">
            <v>0</v>
          </cell>
        </row>
        <row r="101">
          <cell r="B101" t="str">
            <v>GREAT WESTERN SUGAR GURA</v>
          </cell>
          <cell r="C101" t="str">
            <v>URBAN RENEW</v>
          </cell>
          <cell r="D101">
            <v>167972750</v>
          </cell>
          <cell r="E101">
            <v>0</v>
          </cell>
          <cell r="F101">
            <v>0</v>
          </cell>
        </row>
        <row r="102">
          <cell r="B102" t="str">
            <v>GREELEY MALL GURA</v>
          </cell>
          <cell r="C102" t="str">
            <v>URBAN RENEW</v>
          </cell>
          <cell r="D102">
            <v>9818930</v>
          </cell>
          <cell r="E102">
            <v>0</v>
          </cell>
          <cell r="F102">
            <v>0</v>
          </cell>
        </row>
        <row r="103">
          <cell r="B103" t="str">
            <v>WINDSOR DOWNTOWN DEVELOPMENT</v>
          </cell>
          <cell r="C103" t="str">
            <v>URBAN RENEW</v>
          </cell>
          <cell r="D103">
            <v>10259580</v>
          </cell>
          <cell r="E103">
            <v>5</v>
          </cell>
          <cell r="F103">
            <v>51297.9</v>
          </cell>
        </row>
        <row r="104">
          <cell r="B104" t="str">
            <v>NORTH BRIGHTON URBAN RENEWAL 2</v>
          </cell>
          <cell r="C104" t="str">
            <v>URBAN RENEW</v>
          </cell>
          <cell r="D104">
            <v>1124510</v>
          </cell>
          <cell r="E104">
            <v>0</v>
          </cell>
          <cell r="F104">
            <v>0</v>
          </cell>
        </row>
        <row r="105">
          <cell r="B105" t="str">
            <v>CARBON VALLEY REC</v>
          </cell>
          <cell r="C105" t="str">
            <v>RECREATION</v>
          </cell>
          <cell r="D105">
            <v>936105940</v>
          </cell>
          <cell r="E105">
            <v>4.4269999999999996</v>
          </cell>
          <cell r="F105">
            <v>4144153.89</v>
          </cell>
        </row>
        <row r="106">
          <cell r="B106" t="str">
            <v>THOMPSON RIVER REC</v>
          </cell>
          <cell r="C106" t="str">
            <v>RECREATION</v>
          </cell>
          <cell r="D106">
            <v>422873430</v>
          </cell>
          <cell r="E106">
            <v>3.5939999999999999</v>
          </cell>
          <cell r="F106">
            <v>1519815.92</v>
          </cell>
        </row>
        <row r="107">
          <cell r="B107" t="str">
            <v>EATON AREA PARK AND RECREATION DIST.</v>
          </cell>
          <cell r="C107" t="str">
            <v>RECREATION</v>
          </cell>
          <cell r="D107">
            <v>391074020</v>
          </cell>
          <cell r="E107">
            <v>7.1580000000000004</v>
          </cell>
          <cell r="F107">
            <v>2799303.9</v>
          </cell>
        </row>
        <row r="108">
          <cell r="B108" t="str">
            <v>BRIGHTON URBAN RENEWAL</v>
          </cell>
          <cell r="C108" t="str">
            <v>URBAN RENEW</v>
          </cell>
          <cell r="D108">
            <v>32868040</v>
          </cell>
          <cell r="E108">
            <v>0</v>
          </cell>
          <cell r="F108">
            <v>0</v>
          </cell>
        </row>
        <row r="109">
          <cell r="B109" t="str">
            <v>MINER'S VILLAGE URBAN RENEWAL</v>
          </cell>
          <cell r="C109" t="str">
            <v>URBAN RENEW</v>
          </cell>
          <cell r="D109">
            <v>28650</v>
          </cell>
          <cell r="E109">
            <v>0</v>
          </cell>
          <cell r="F109">
            <v>0</v>
          </cell>
        </row>
        <row r="110">
          <cell r="B110" t="str">
            <v>WYNDHAM HILL TOWN CENTER URA</v>
          </cell>
          <cell r="C110" t="str">
            <v>URBAN RENEW</v>
          </cell>
          <cell r="D110">
            <v>832650</v>
          </cell>
          <cell r="E110">
            <v>0</v>
          </cell>
          <cell r="F110">
            <v>0</v>
          </cell>
        </row>
        <row r="111">
          <cell r="B111" t="str">
            <v>EAST 8TH STREET GURA</v>
          </cell>
          <cell r="C111" t="str">
            <v>URBAN RENEW</v>
          </cell>
          <cell r="D111">
            <v>10509850</v>
          </cell>
          <cell r="E111">
            <v>0</v>
          </cell>
          <cell r="F111">
            <v>0</v>
          </cell>
        </row>
        <row r="112">
          <cell r="B112" t="str">
            <v>ERIE AREA 4 TIF</v>
          </cell>
          <cell r="C112" t="str">
            <v>URBAN RENEW</v>
          </cell>
          <cell r="D112">
            <v>29741560</v>
          </cell>
          <cell r="E112">
            <v>0</v>
          </cell>
          <cell r="F112">
            <v>0</v>
          </cell>
        </row>
        <row r="113">
          <cell r="B113" t="str">
            <v>ERIE HISTORIC URBAN RENEWAL</v>
          </cell>
          <cell r="C113" t="str">
            <v>URBAN RENEW</v>
          </cell>
          <cell r="D113">
            <v>21846710</v>
          </cell>
          <cell r="E113">
            <v>0</v>
          </cell>
          <cell r="F113">
            <v>0</v>
          </cell>
        </row>
        <row r="114">
          <cell r="B114" t="str">
            <v>ERIE URBAN RENEWAL</v>
          </cell>
          <cell r="C114" t="str">
            <v>URBAN RENEW</v>
          </cell>
          <cell r="D114">
            <v>692750</v>
          </cell>
          <cell r="E114">
            <v>0</v>
          </cell>
          <cell r="F114">
            <v>0</v>
          </cell>
        </row>
        <row r="115">
          <cell r="B115" t="str">
            <v>FORT LUPTON URBAN RENEWAL AUTHORITY</v>
          </cell>
          <cell r="C115" t="str">
            <v>URBAN RENEW</v>
          </cell>
          <cell r="D115">
            <v>42294570</v>
          </cell>
          <cell r="E115">
            <v>0</v>
          </cell>
          <cell r="F115">
            <v>0</v>
          </cell>
        </row>
        <row r="116">
          <cell r="B116" t="str">
            <v>SOUTHERN FIRESTONE URBAN RENEWAL</v>
          </cell>
          <cell r="C116" t="str">
            <v>URBAN RENEW</v>
          </cell>
          <cell r="D116">
            <v>12975320</v>
          </cell>
          <cell r="E116">
            <v>0</v>
          </cell>
          <cell r="F116">
            <v>0</v>
          </cell>
        </row>
        <row r="117">
          <cell r="B117" t="str">
            <v>NORTHERN FIRESTONE URBAN RENEWAL</v>
          </cell>
          <cell r="C117" t="str">
            <v>URBAN RENEW</v>
          </cell>
          <cell r="D117">
            <v>60979490</v>
          </cell>
          <cell r="E117">
            <v>0</v>
          </cell>
          <cell r="F117">
            <v>0</v>
          </cell>
        </row>
        <row r="118">
          <cell r="B118" t="str">
            <v>CENTRAL FIRESTONE URA</v>
          </cell>
          <cell r="C118" t="str">
            <v>URBAN RENEW</v>
          </cell>
          <cell r="D118">
            <v>26526250</v>
          </cell>
          <cell r="E118">
            <v>0</v>
          </cell>
          <cell r="F118">
            <v>0</v>
          </cell>
        </row>
        <row r="119">
          <cell r="B119" t="str">
            <v>SCHILLINGER URBAN RENEWAL AUTHORITY</v>
          </cell>
          <cell r="C119" t="str">
            <v>URBAN RENEW</v>
          </cell>
          <cell r="D119">
            <v>43400</v>
          </cell>
          <cell r="E119">
            <v>0</v>
          </cell>
          <cell r="F119">
            <v>0</v>
          </cell>
        </row>
        <row r="120">
          <cell r="B120" t="str">
            <v>DACONO URBAN RENEWAL AUTHORITY</v>
          </cell>
          <cell r="C120" t="str">
            <v>URBAN RENEW</v>
          </cell>
          <cell r="D120">
            <v>35626450</v>
          </cell>
          <cell r="E120">
            <v>0</v>
          </cell>
          <cell r="F120">
            <v>0</v>
          </cell>
        </row>
        <row r="121">
          <cell r="B121" t="str">
            <v>MEADOWLARK BUSINESS PARK URA</v>
          </cell>
          <cell r="C121" t="str">
            <v>URBAN RENEW</v>
          </cell>
          <cell r="D121">
            <v>3318800</v>
          </cell>
          <cell r="E121">
            <v>0</v>
          </cell>
          <cell r="F121">
            <v>0</v>
          </cell>
        </row>
        <row r="122">
          <cell r="B122" t="str">
            <v>EAGLE BUSINESS PARK URBAN RENEWAL</v>
          </cell>
          <cell r="C122" t="str">
            <v>URBAN RENEW</v>
          </cell>
          <cell r="D122">
            <v>24808040</v>
          </cell>
          <cell r="E122">
            <v>0</v>
          </cell>
          <cell r="F122">
            <v>0</v>
          </cell>
        </row>
        <row r="123">
          <cell r="B123" t="str">
            <v>MEAD URBAN RENEWAL AUTHORITY</v>
          </cell>
          <cell r="C123" t="str">
            <v>URBAN RENEW</v>
          </cell>
          <cell r="D123">
            <v>50372560</v>
          </cell>
          <cell r="E123">
            <v>0</v>
          </cell>
          <cell r="F123">
            <v>0</v>
          </cell>
        </row>
        <row r="124">
          <cell r="B124" t="str">
            <v>HISTORIC EVANS URBAN RENEWAL</v>
          </cell>
          <cell r="C124" t="str">
            <v>URBAN RENEW</v>
          </cell>
          <cell r="D124">
            <v>7997340</v>
          </cell>
          <cell r="E124">
            <v>0</v>
          </cell>
          <cell r="F124">
            <v>0</v>
          </cell>
        </row>
        <row r="125">
          <cell r="B125" t="str">
            <v>HIGHWAY 85 CORRIDOR URBAN RENEWAL</v>
          </cell>
          <cell r="C125" t="str">
            <v>URBAN RENEW</v>
          </cell>
          <cell r="D125">
            <v>16627240</v>
          </cell>
          <cell r="E125">
            <v>0</v>
          </cell>
          <cell r="F125">
            <v>0</v>
          </cell>
        </row>
        <row r="126">
          <cell r="B126" t="str">
            <v>BIGHORN URBAN RENEWAL AUTHORITY</v>
          </cell>
          <cell r="C126" t="str">
            <v>URBAN RENEW</v>
          </cell>
          <cell r="D126">
            <v>22730970</v>
          </cell>
          <cell r="E126">
            <v>0</v>
          </cell>
          <cell r="F126">
            <v>0</v>
          </cell>
        </row>
        <row r="127">
          <cell r="B127" t="str">
            <v>DACONO II URBAN RENEWAL AUTHORITY</v>
          </cell>
          <cell r="C127" t="str">
            <v>URBAN RENEW</v>
          </cell>
          <cell r="D127">
            <v>119959920</v>
          </cell>
          <cell r="E127">
            <v>0</v>
          </cell>
          <cell r="F127">
            <v>0</v>
          </cell>
        </row>
        <row r="128">
          <cell r="B128" t="str">
            <v>FUTURE LEGENDS SPORTS PARK BID</v>
          </cell>
          <cell r="C128" t="str">
            <v>BUSINESS IMP</v>
          </cell>
          <cell r="D128">
            <v>730750</v>
          </cell>
          <cell r="E128">
            <v>0</v>
          </cell>
          <cell r="F128">
            <v>0</v>
          </cell>
        </row>
        <row r="129">
          <cell r="B129" t="str">
            <v>HIGH PLAINS LIBRARY</v>
          </cell>
          <cell r="C129" t="str">
            <v>LIBRARY</v>
          </cell>
          <cell r="D129">
            <v>10793345450</v>
          </cell>
          <cell r="E129">
            <v>3.1970000000000001</v>
          </cell>
          <cell r="F129">
            <v>34506288.509999998</v>
          </cell>
        </row>
        <row r="130">
          <cell r="B130" t="str">
            <v>CLEARVIEW LIBRARY</v>
          </cell>
          <cell r="C130" t="str">
            <v>LIBRARY</v>
          </cell>
          <cell r="D130">
            <v>1169366540</v>
          </cell>
          <cell r="E130">
            <v>3.5569999999999999</v>
          </cell>
          <cell r="F130">
            <v>4159451.41</v>
          </cell>
        </row>
        <row r="131">
          <cell r="B131" t="str">
            <v>WEST GREELEY CONSERVATION</v>
          </cell>
          <cell r="C131" t="str">
            <v>SOIL</v>
          </cell>
          <cell r="D131">
            <v>3579701480</v>
          </cell>
          <cell r="E131">
            <v>0.41399999999999998</v>
          </cell>
          <cell r="F131">
            <v>1481969.36</v>
          </cell>
        </row>
        <row r="132">
          <cell r="B132" t="str">
            <v>PLATTE VALLEY CONSERVATION</v>
          </cell>
          <cell r="C132" t="str">
            <v>SOIL</v>
          </cell>
          <cell r="D132">
            <v>978053740</v>
          </cell>
          <cell r="E132">
            <v>0</v>
          </cell>
          <cell r="F132">
            <v>0</v>
          </cell>
        </row>
        <row r="133">
          <cell r="B133" t="str">
            <v>LONGMONT CONSERVATION</v>
          </cell>
          <cell r="C133" t="str">
            <v>SOIL</v>
          </cell>
          <cell r="D133">
            <v>637448710</v>
          </cell>
          <cell r="E133">
            <v>0</v>
          </cell>
          <cell r="F133">
            <v>0</v>
          </cell>
        </row>
        <row r="134">
          <cell r="B134" t="str">
            <v>BIG THOMPSON CONSERVATION</v>
          </cell>
          <cell r="C134" t="str">
            <v>SOIL</v>
          </cell>
          <cell r="D134">
            <v>112916710</v>
          </cell>
          <cell r="E134">
            <v>0</v>
          </cell>
          <cell r="F134">
            <v>0</v>
          </cell>
        </row>
        <row r="135">
          <cell r="B135" t="str">
            <v>BOULDER VALLEY CONSERVATION</v>
          </cell>
          <cell r="C135" t="str">
            <v>SOIL</v>
          </cell>
          <cell r="D135">
            <v>240483880</v>
          </cell>
          <cell r="E135">
            <v>0</v>
          </cell>
          <cell r="F135">
            <v>0</v>
          </cell>
        </row>
        <row r="136">
          <cell r="B136" t="str">
            <v>CENTENNIAL CONSERVATION</v>
          </cell>
          <cell r="C136" t="str">
            <v>SOIL</v>
          </cell>
          <cell r="D136">
            <v>16887230</v>
          </cell>
          <cell r="E136">
            <v>0</v>
          </cell>
          <cell r="F136">
            <v>0</v>
          </cell>
        </row>
        <row r="137">
          <cell r="B137" t="str">
            <v>FORT COLLINS CONSERVATION</v>
          </cell>
          <cell r="C137" t="str">
            <v>SOIL</v>
          </cell>
          <cell r="D137">
            <v>43702980</v>
          </cell>
          <cell r="E137">
            <v>0</v>
          </cell>
          <cell r="F137">
            <v>0</v>
          </cell>
        </row>
        <row r="138">
          <cell r="B138" t="str">
            <v>MORGAN CONSERVATION</v>
          </cell>
          <cell r="C138" t="str">
            <v>SOIL</v>
          </cell>
          <cell r="D138">
            <v>26308120</v>
          </cell>
          <cell r="E138">
            <v>0</v>
          </cell>
          <cell r="F138">
            <v>0</v>
          </cell>
        </row>
        <row r="139">
          <cell r="B139" t="str">
            <v>SOUTHEAST WELD CONSERVATION</v>
          </cell>
          <cell r="C139" t="str">
            <v>SOIL</v>
          </cell>
          <cell r="D139">
            <v>265114380</v>
          </cell>
          <cell r="E139">
            <v>0</v>
          </cell>
          <cell r="F139">
            <v>0</v>
          </cell>
        </row>
        <row r="140">
          <cell r="B140" t="str">
            <v>WEST ADAMS CONSERVATION</v>
          </cell>
          <cell r="C140" t="str">
            <v>SOIL</v>
          </cell>
          <cell r="D140">
            <v>242723360</v>
          </cell>
          <cell r="E140">
            <v>0</v>
          </cell>
          <cell r="F140">
            <v>0</v>
          </cell>
        </row>
        <row r="141">
          <cell r="B141" t="str">
            <v>BEEBE DRAW LAW ENF</v>
          </cell>
          <cell r="C141" t="str">
            <v>LAW ENF</v>
          </cell>
          <cell r="D141">
            <v>5913480</v>
          </cell>
          <cell r="E141">
            <v>7</v>
          </cell>
          <cell r="F141">
            <v>41394.36</v>
          </cell>
        </row>
        <row r="142">
          <cell r="B142" t="str">
            <v>BEEBE DRAW METRO 1</v>
          </cell>
          <cell r="C142" t="str">
            <v>METRO</v>
          </cell>
          <cell r="D142">
            <v>6774860</v>
          </cell>
          <cell r="E142">
            <v>40</v>
          </cell>
          <cell r="F142">
            <v>270994.18</v>
          </cell>
        </row>
        <row r="143">
          <cell r="B143" t="str">
            <v>POUDRE TECH METRO</v>
          </cell>
          <cell r="C143" t="str">
            <v>METRO</v>
          </cell>
          <cell r="D143">
            <v>5830</v>
          </cell>
          <cell r="E143">
            <v>0</v>
          </cell>
          <cell r="F143">
            <v>0</v>
          </cell>
        </row>
        <row r="144">
          <cell r="B144" t="str">
            <v>WATER VALLEY METRO 1</v>
          </cell>
          <cell r="C144" t="str">
            <v>METRO</v>
          </cell>
          <cell r="D144">
            <v>34197090</v>
          </cell>
          <cell r="E144">
            <v>41.942999999999998</v>
          </cell>
          <cell r="F144">
            <v>1434326.74</v>
          </cell>
        </row>
        <row r="145">
          <cell r="B145" t="str">
            <v>WATER VALLEY METRO 2</v>
          </cell>
          <cell r="C145" t="str">
            <v>METRO</v>
          </cell>
          <cell r="D145">
            <v>67032590</v>
          </cell>
          <cell r="E145">
            <v>41.942999999999998</v>
          </cell>
          <cell r="F145">
            <v>2811547.62</v>
          </cell>
        </row>
        <row r="146">
          <cell r="B146" t="str">
            <v>NEW WINDSOR METRO DIST</v>
          </cell>
          <cell r="C146" t="str">
            <v>METRO</v>
          </cell>
          <cell r="D146">
            <v>8629880</v>
          </cell>
          <cell r="E146">
            <v>30</v>
          </cell>
          <cell r="F146">
            <v>258896.45</v>
          </cell>
        </row>
        <row r="147">
          <cell r="B147" t="str">
            <v>JACOBY FARM METRO</v>
          </cell>
          <cell r="C147" t="str">
            <v>METRO</v>
          </cell>
          <cell r="D147">
            <v>7463280</v>
          </cell>
          <cell r="E147">
            <v>30</v>
          </cell>
          <cell r="F147">
            <v>223898.4</v>
          </cell>
        </row>
        <row r="148">
          <cell r="B148" t="str">
            <v>SOUTH WELD METROPOLITAN</v>
          </cell>
          <cell r="C148" t="str">
            <v>METRO</v>
          </cell>
          <cell r="D148">
            <v>2464370</v>
          </cell>
          <cell r="E148">
            <v>60</v>
          </cell>
          <cell r="F148">
            <v>147862.34</v>
          </cell>
        </row>
        <row r="149">
          <cell r="B149" t="str">
            <v>BEEBE DRAW METRO 2</v>
          </cell>
          <cell r="C149" t="str">
            <v>METRO</v>
          </cell>
          <cell r="D149">
            <v>4880050</v>
          </cell>
          <cell r="E149">
            <v>50</v>
          </cell>
          <cell r="F149">
            <v>244005.58</v>
          </cell>
        </row>
        <row r="150">
          <cell r="B150" t="str">
            <v>TRI-POINT COMMERCIAL METRO</v>
          </cell>
          <cell r="C150" t="str">
            <v>METRO</v>
          </cell>
          <cell r="D150">
            <v>7160670</v>
          </cell>
          <cell r="E150">
            <v>40</v>
          </cell>
          <cell r="F150">
            <v>286426.89</v>
          </cell>
        </row>
        <row r="151">
          <cell r="B151" t="str">
            <v>TRI-POINT RESIDENTIAL METRO</v>
          </cell>
          <cell r="C151" t="str">
            <v>METRO</v>
          </cell>
          <cell r="D151">
            <v>6783930</v>
          </cell>
          <cell r="E151">
            <v>48.79</v>
          </cell>
          <cell r="F151">
            <v>330982.81</v>
          </cell>
        </row>
        <row r="152">
          <cell r="B152" t="str">
            <v>VISTA RIDGE METRO DISTRICT</v>
          </cell>
          <cell r="C152" t="str">
            <v>METRO</v>
          </cell>
          <cell r="D152">
            <v>94855480</v>
          </cell>
          <cell r="E152">
            <v>47.847000000000001</v>
          </cell>
          <cell r="F152">
            <v>4538546.92</v>
          </cell>
        </row>
        <row r="153">
          <cell r="B153" t="str">
            <v>WINTER FARM METRO DIST 1</v>
          </cell>
          <cell r="C153" t="str">
            <v>METRO</v>
          </cell>
          <cell r="D153">
            <v>2570</v>
          </cell>
          <cell r="E153">
            <v>0</v>
          </cell>
          <cell r="F153">
            <v>0</v>
          </cell>
        </row>
        <row r="154">
          <cell r="B154" t="str">
            <v>WINTER FARM METRO DIST 2</v>
          </cell>
          <cell r="C154" t="str">
            <v>METRO</v>
          </cell>
          <cell r="D154">
            <v>17171490</v>
          </cell>
          <cell r="E154">
            <v>38</v>
          </cell>
          <cell r="F154">
            <v>652508.34</v>
          </cell>
        </row>
        <row r="155">
          <cell r="B155" t="str">
            <v>SILVER PEAKS METRO DIST 1</v>
          </cell>
          <cell r="C155" t="str">
            <v>METRO</v>
          </cell>
          <cell r="D155">
            <v>1640</v>
          </cell>
          <cell r="E155">
            <v>61.180999999999997</v>
          </cell>
          <cell r="F155">
            <v>100.35</v>
          </cell>
        </row>
        <row r="156">
          <cell r="B156" t="str">
            <v>SILVER PEAKS METRO DIST 2</v>
          </cell>
          <cell r="C156" t="str">
            <v>METRO</v>
          </cell>
          <cell r="D156">
            <v>12264430</v>
          </cell>
          <cell r="E156">
            <v>67.965999999999994</v>
          </cell>
          <cell r="F156">
            <v>833562.18</v>
          </cell>
        </row>
        <row r="157">
          <cell r="B157" t="str">
            <v>SILVER PEAKS METRO DIST 3</v>
          </cell>
          <cell r="C157" t="str">
            <v>METRO</v>
          </cell>
          <cell r="D157">
            <v>3851870</v>
          </cell>
          <cell r="E157">
            <v>67.58</v>
          </cell>
          <cell r="F157">
            <v>260308.34</v>
          </cell>
        </row>
        <row r="158">
          <cell r="B158" t="str">
            <v>SILVER PEAKS METRO DIST 4</v>
          </cell>
          <cell r="C158" t="str">
            <v>METRO</v>
          </cell>
          <cell r="D158">
            <v>10</v>
          </cell>
          <cell r="E158">
            <v>61.180999999999997</v>
          </cell>
          <cell r="F158">
            <v>0.61</v>
          </cell>
        </row>
        <row r="159">
          <cell r="B159" t="str">
            <v>SILVER PEAKS METRO DIST 5</v>
          </cell>
          <cell r="C159" t="str">
            <v>METRO</v>
          </cell>
          <cell r="D159">
            <v>33390</v>
          </cell>
          <cell r="E159">
            <v>68.734999999999999</v>
          </cell>
          <cell r="F159">
            <v>2295.04</v>
          </cell>
        </row>
        <row r="160">
          <cell r="B160" t="str">
            <v>EAGLE MEADOW METRO</v>
          </cell>
          <cell r="C160" t="str">
            <v>METRO</v>
          </cell>
          <cell r="D160">
            <v>3146000</v>
          </cell>
          <cell r="E160">
            <v>55.036999999999999</v>
          </cell>
          <cell r="F160">
            <v>173148.96</v>
          </cell>
        </row>
        <row r="161">
          <cell r="B161" t="str">
            <v>SILVER PEAKS METRO DIST 6</v>
          </cell>
          <cell r="C161" t="str">
            <v>METRO</v>
          </cell>
          <cell r="D161">
            <v>550</v>
          </cell>
          <cell r="E161">
            <v>61.180999999999997</v>
          </cell>
          <cell r="F161">
            <v>33.86</v>
          </cell>
        </row>
        <row r="162">
          <cell r="B162" t="str">
            <v>SILVER PEAKS METRO DIST 7</v>
          </cell>
          <cell r="C162" t="str">
            <v>METRO</v>
          </cell>
          <cell r="D162">
            <v>10</v>
          </cell>
          <cell r="E162">
            <v>61.180999999999997</v>
          </cell>
          <cell r="F162">
            <v>0.64</v>
          </cell>
        </row>
        <row r="163">
          <cell r="B163" t="str">
            <v>DEER TRAILS METRO</v>
          </cell>
          <cell r="C163" t="str">
            <v>METRO</v>
          </cell>
          <cell r="D163">
            <v>2179840</v>
          </cell>
          <cell r="E163">
            <v>25.024999999999999</v>
          </cell>
          <cell r="F163">
            <v>54550.81</v>
          </cell>
        </row>
        <row r="164">
          <cell r="B164" t="str">
            <v>GREENS METRO</v>
          </cell>
          <cell r="C164" t="str">
            <v>METRO</v>
          </cell>
          <cell r="D164">
            <v>3678770</v>
          </cell>
          <cell r="E164">
            <v>55.838000000000001</v>
          </cell>
          <cell r="F164">
            <v>205414.98</v>
          </cell>
        </row>
        <row r="165">
          <cell r="B165" t="str">
            <v>SWEETGRASS METRO 2</v>
          </cell>
          <cell r="C165" t="str">
            <v>METRO</v>
          </cell>
          <cell r="D165">
            <v>11727250</v>
          </cell>
          <cell r="E165">
            <v>55.662999999999997</v>
          </cell>
          <cell r="F165">
            <v>652776.9</v>
          </cell>
        </row>
        <row r="166">
          <cell r="B166" t="str">
            <v>SWEETGRASS METRO 3</v>
          </cell>
          <cell r="C166" t="str">
            <v>METRO</v>
          </cell>
          <cell r="D166">
            <v>2578540</v>
          </cell>
          <cell r="E166">
            <v>20</v>
          </cell>
          <cell r="F166">
            <v>51570.8</v>
          </cell>
        </row>
        <row r="167">
          <cell r="B167" t="str">
            <v>SWEETGRASS METRO 1</v>
          </cell>
          <cell r="C167" t="str">
            <v>METRO</v>
          </cell>
          <cell r="D167">
            <v>40</v>
          </cell>
          <cell r="E167">
            <v>55.662999999999997</v>
          </cell>
          <cell r="F167">
            <v>2.21</v>
          </cell>
        </row>
        <row r="168">
          <cell r="B168" t="str">
            <v>PINNACLE FARMS METRO</v>
          </cell>
          <cell r="C168" t="str">
            <v>METRO</v>
          </cell>
          <cell r="D168">
            <v>7470390</v>
          </cell>
          <cell r="E168">
            <v>42</v>
          </cell>
          <cell r="F168">
            <v>313756.92</v>
          </cell>
        </row>
        <row r="169">
          <cell r="B169" t="str">
            <v>GREENSPIRE METRO 3</v>
          </cell>
          <cell r="C169" t="str">
            <v>METRO</v>
          </cell>
          <cell r="D169">
            <v>189970</v>
          </cell>
          <cell r="E169">
            <v>42.125999999999998</v>
          </cell>
          <cell r="F169">
            <v>7999.95</v>
          </cell>
        </row>
        <row r="170">
          <cell r="B170" t="str">
            <v>GREENSPIRE METRO 1</v>
          </cell>
          <cell r="C170" t="str">
            <v>METRO</v>
          </cell>
          <cell r="D170">
            <v>3790</v>
          </cell>
          <cell r="E170">
            <v>42.125999999999998</v>
          </cell>
          <cell r="F170">
            <v>159.63999999999999</v>
          </cell>
        </row>
        <row r="171">
          <cell r="B171" t="str">
            <v>GREENSPIRE METRO 2</v>
          </cell>
          <cell r="C171" t="str">
            <v>METRO</v>
          </cell>
          <cell r="D171">
            <v>6249950</v>
          </cell>
          <cell r="E171">
            <v>42.125999999999998</v>
          </cell>
          <cell r="F171">
            <v>263285.27</v>
          </cell>
        </row>
        <row r="172">
          <cell r="B172" t="str">
            <v>BROMLEY PARK METRO 2</v>
          </cell>
          <cell r="C172" t="str">
            <v>METRO</v>
          </cell>
          <cell r="D172">
            <v>4759040</v>
          </cell>
          <cell r="E172">
            <v>59.088000000000001</v>
          </cell>
          <cell r="F172">
            <v>281202.5</v>
          </cell>
        </row>
        <row r="173">
          <cell r="B173" t="str">
            <v>ERIE COMMONS METRO DISTRICT 1</v>
          </cell>
          <cell r="C173" t="str">
            <v>METRO</v>
          </cell>
          <cell r="D173">
            <v>210</v>
          </cell>
          <cell r="E173">
            <v>55.662999999999997</v>
          </cell>
          <cell r="F173">
            <v>11.69</v>
          </cell>
        </row>
        <row r="174">
          <cell r="B174" t="str">
            <v>ERIE COMMONS METRO DISTRICT 2</v>
          </cell>
          <cell r="C174" t="str">
            <v>METRO</v>
          </cell>
          <cell r="D174">
            <v>25044990</v>
          </cell>
          <cell r="E174">
            <v>55.662999999999997</v>
          </cell>
          <cell r="F174">
            <v>1394079.08</v>
          </cell>
        </row>
        <row r="175">
          <cell r="B175" t="str">
            <v>SADDLER RIDGE METRO</v>
          </cell>
          <cell r="C175" t="str">
            <v>METRO</v>
          </cell>
          <cell r="D175">
            <v>2938470</v>
          </cell>
          <cell r="E175">
            <v>63.771000000000001</v>
          </cell>
          <cell r="F175">
            <v>187388.29</v>
          </cell>
        </row>
        <row r="176">
          <cell r="B176" t="str">
            <v>RIDGE LANDS METRO</v>
          </cell>
          <cell r="C176" t="str">
            <v>METRO</v>
          </cell>
          <cell r="D176">
            <v>183160</v>
          </cell>
          <cell r="E176">
            <v>0</v>
          </cell>
          <cell r="F176">
            <v>0</v>
          </cell>
        </row>
        <row r="177">
          <cell r="B177" t="str">
            <v>STONERIDGE METRO DISTRICT</v>
          </cell>
          <cell r="C177" t="str">
            <v>METRO</v>
          </cell>
          <cell r="D177">
            <v>11041850</v>
          </cell>
          <cell r="E177">
            <v>23.373000000000001</v>
          </cell>
          <cell r="F177">
            <v>258079.97</v>
          </cell>
        </row>
        <row r="178">
          <cell r="B178" t="str">
            <v>ERIE CORP CENTER METRO 1</v>
          </cell>
          <cell r="C178" t="str">
            <v>METRO</v>
          </cell>
          <cell r="D178">
            <v>46650</v>
          </cell>
          <cell r="E178">
            <v>55.662999999999997</v>
          </cell>
          <cell r="F178">
            <v>2596.69</v>
          </cell>
        </row>
        <row r="179">
          <cell r="B179" t="str">
            <v>ERIE CORP CENTER METRO 2</v>
          </cell>
          <cell r="C179" t="str">
            <v>METRO</v>
          </cell>
          <cell r="D179">
            <v>24114850</v>
          </cell>
          <cell r="E179">
            <v>55.662999999999997</v>
          </cell>
          <cell r="F179">
            <v>1342304.84</v>
          </cell>
        </row>
        <row r="180">
          <cell r="B180" t="str">
            <v>ERIE CORP CENTER METRO 3</v>
          </cell>
          <cell r="C180" t="str">
            <v>METRO</v>
          </cell>
          <cell r="D180">
            <v>1680870</v>
          </cell>
          <cell r="E180">
            <v>55.662999999999997</v>
          </cell>
          <cell r="F180">
            <v>93562.28</v>
          </cell>
        </row>
        <row r="181">
          <cell r="B181" t="str">
            <v>HUDSON HILLS METRO</v>
          </cell>
          <cell r="C181" t="str">
            <v>METRO</v>
          </cell>
          <cell r="D181">
            <v>1867910</v>
          </cell>
          <cell r="E181">
            <v>66.796000000000006</v>
          </cell>
          <cell r="F181">
            <v>124768</v>
          </cell>
        </row>
        <row r="182">
          <cell r="B182" t="str">
            <v>BLUE LAKE METRO DISTRICT 1</v>
          </cell>
          <cell r="C182" t="str">
            <v>METRO</v>
          </cell>
          <cell r="D182">
            <v>3401430</v>
          </cell>
          <cell r="E182">
            <v>50</v>
          </cell>
          <cell r="F182">
            <v>170071.67999999999</v>
          </cell>
        </row>
        <row r="183">
          <cell r="B183" t="str">
            <v>BLUE LAKE METRO DISTRICT 2</v>
          </cell>
          <cell r="C183" t="str">
            <v>METRO</v>
          </cell>
          <cell r="D183">
            <v>4506120</v>
          </cell>
          <cell r="E183">
            <v>55.701999999999998</v>
          </cell>
          <cell r="F183">
            <v>250996.83</v>
          </cell>
        </row>
        <row r="184">
          <cell r="B184" t="str">
            <v>BLUE LAKE METRO DISTRICT 3</v>
          </cell>
          <cell r="C184" t="str">
            <v>METRO</v>
          </cell>
          <cell r="D184">
            <v>7957970</v>
          </cell>
          <cell r="E184">
            <v>60.704000000000001</v>
          </cell>
          <cell r="F184">
            <v>483076.07</v>
          </cell>
        </row>
        <row r="185">
          <cell r="B185" t="str">
            <v>WYNDHAM HILL METRO 1</v>
          </cell>
          <cell r="C185" t="str">
            <v>METRO</v>
          </cell>
          <cell r="D185">
            <v>3100</v>
          </cell>
          <cell r="E185">
            <v>55.662999999999997</v>
          </cell>
          <cell r="F185">
            <v>172.56</v>
          </cell>
        </row>
        <row r="186">
          <cell r="B186" t="str">
            <v>WYNDHAM HILL METRO 2</v>
          </cell>
          <cell r="C186" t="str">
            <v>METRO</v>
          </cell>
          <cell r="D186">
            <v>27429950</v>
          </cell>
          <cell r="E186">
            <v>55.662999999999997</v>
          </cell>
          <cell r="F186">
            <v>1526843.96</v>
          </cell>
        </row>
        <row r="187">
          <cell r="B187" t="str">
            <v>WYNDHAM HILL METRO 3</v>
          </cell>
          <cell r="C187" t="str">
            <v>METRO</v>
          </cell>
          <cell r="D187">
            <v>884840</v>
          </cell>
          <cell r="E187">
            <v>55.662999999999997</v>
          </cell>
          <cell r="F187">
            <v>49252.85</v>
          </cell>
        </row>
        <row r="188">
          <cell r="B188" t="str">
            <v>RESOURCE COLO WATER &amp; SANITATION METRO</v>
          </cell>
          <cell r="C188" t="str">
            <v>METRO</v>
          </cell>
          <cell r="D188">
            <v>5230</v>
          </cell>
          <cell r="E188">
            <v>0</v>
          </cell>
          <cell r="F188">
            <v>0</v>
          </cell>
        </row>
        <row r="189">
          <cell r="B189" t="str">
            <v>RTD</v>
          </cell>
          <cell r="C189" t="str">
            <v>REGIONAL TRANS</v>
          </cell>
          <cell r="D189">
            <v>359425710</v>
          </cell>
          <cell r="E189">
            <v>0</v>
          </cell>
          <cell r="F189">
            <v>0</v>
          </cell>
        </row>
        <row r="190">
          <cell r="B190" t="str">
            <v>ALTAMIRA METRO 1</v>
          </cell>
          <cell r="C190" t="str">
            <v>METRO</v>
          </cell>
          <cell r="D190">
            <v>10</v>
          </cell>
          <cell r="E190">
            <v>55</v>
          </cell>
          <cell r="F190">
            <v>0.56000000000000005</v>
          </cell>
        </row>
        <row r="191">
          <cell r="B191" t="str">
            <v>ALTAMIRA METRO 2</v>
          </cell>
          <cell r="C191" t="str">
            <v>METRO</v>
          </cell>
          <cell r="D191">
            <v>10</v>
          </cell>
          <cell r="E191">
            <v>0</v>
          </cell>
          <cell r="F191">
            <v>0</v>
          </cell>
        </row>
        <row r="192">
          <cell r="B192" t="str">
            <v>ALTAMIRA METRO 3</v>
          </cell>
          <cell r="C192" t="str">
            <v>METRO</v>
          </cell>
          <cell r="D192">
            <v>10</v>
          </cell>
          <cell r="E192">
            <v>0</v>
          </cell>
          <cell r="F192">
            <v>0</v>
          </cell>
        </row>
        <row r="193">
          <cell r="B193" t="str">
            <v>ALTAMIRA METRO 4</v>
          </cell>
          <cell r="C193" t="str">
            <v>METRO</v>
          </cell>
          <cell r="D193">
            <v>10</v>
          </cell>
          <cell r="E193">
            <v>0</v>
          </cell>
          <cell r="F193">
            <v>0</v>
          </cell>
        </row>
        <row r="194">
          <cell r="B194" t="str">
            <v>ALTAMIRA METRO 5</v>
          </cell>
          <cell r="C194" t="str">
            <v>METRO</v>
          </cell>
          <cell r="D194">
            <v>5645180</v>
          </cell>
          <cell r="E194">
            <v>68.012</v>
          </cell>
          <cell r="F194">
            <v>383940.65</v>
          </cell>
        </row>
        <row r="195">
          <cell r="B195" t="str">
            <v>COTTONWOOD HOLLOW COMMERCIAL METRO</v>
          </cell>
          <cell r="C195" t="str">
            <v>METRO</v>
          </cell>
          <cell r="D195">
            <v>2376270</v>
          </cell>
          <cell r="E195">
            <v>60</v>
          </cell>
          <cell r="F195">
            <v>142576.26999999999</v>
          </cell>
        </row>
        <row r="196">
          <cell r="B196" t="str">
            <v>COTTONWOOD HOLLOW RESIDENTIAL METRO</v>
          </cell>
          <cell r="C196" t="str">
            <v>METRO</v>
          </cell>
          <cell r="D196">
            <v>2247120</v>
          </cell>
          <cell r="E196">
            <v>65.733999999999995</v>
          </cell>
          <cell r="F196">
            <v>147713.46</v>
          </cell>
        </row>
        <row r="197">
          <cell r="B197" t="str">
            <v>TURION METROPOLITAN DISTRICT NO. 1</v>
          </cell>
          <cell r="C197" t="str">
            <v>METRO</v>
          </cell>
          <cell r="D197">
            <v>200</v>
          </cell>
          <cell r="E197">
            <v>65</v>
          </cell>
          <cell r="F197">
            <v>12.99</v>
          </cell>
        </row>
        <row r="198">
          <cell r="B198" t="str">
            <v>TURION METROPOLITAN DISTRICT NO. 2</v>
          </cell>
          <cell r="C198" t="str">
            <v>METRO</v>
          </cell>
          <cell r="D198">
            <v>17407890</v>
          </cell>
          <cell r="E198">
            <v>65</v>
          </cell>
          <cell r="F198">
            <v>1131512.58</v>
          </cell>
        </row>
        <row r="199">
          <cell r="B199" t="str">
            <v>TURION METROPOLITAN DISTRICT NO. 3</v>
          </cell>
          <cell r="C199" t="str">
            <v>METRO</v>
          </cell>
          <cell r="D199">
            <v>10100</v>
          </cell>
          <cell r="E199">
            <v>65</v>
          </cell>
          <cell r="F199">
            <v>656.51</v>
          </cell>
        </row>
        <row r="200">
          <cell r="B200" t="str">
            <v>TURION METROPOLITAN DISTRICT NO. 4</v>
          </cell>
          <cell r="C200" t="str">
            <v>METRO</v>
          </cell>
          <cell r="D200">
            <v>10</v>
          </cell>
          <cell r="E200">
            <v>50</v>
          </cell>
          <cell r="F200">
            <v>0.52</v>
          </cell>
        </row>
        <row r="201">
          <cell r="B201" t="str">
            <v>TURION METROPOLITAN DISTRICT NO. 5</v>
          </cell>
          <cell r="C201" t="str">
            <v>METRO</v>
          </cell>
          <cell r="D201">
            <v>10</v>
          </cell>
          <cell r="E201">
            <v>50</v>
          </cell>
          <cell r="F201">
            <v>0.52</v>
          </cell>
        </row>
        <row r="202">
          <cell r="B202" t="str">
            <v>TURION METROPOLITAN DISTRICT NO. 6</v>
          </cell>
          <cell r="C202" t="str">
            <v>METRO</v>
          </cell>
          <cell r="D202">
            <v>10</v>
          </cell>
          <cell r="E202">
            <v>50</v>
          </cell>
          <cell r="F202">
            <v>0.52</v>
          </cell>
        </row>
        <row r="203">
          <cell r="B203" t="str">
            <v>PEAKS INDUSTRIAL METRO</v>
          </cell>
          <cell r="C203" t="str">
            <v>METRO</v>
          </cell>
          <cell r="D203">
            <v>5940000</v>
          </cell>
          <cell r="E203">
            <v>25</v>
          </cell>
          <cell r="F203">
            <v>148500</v>
          </cell>
        </row>
        <row r="204">
          <cell r="B204" t="str">
            <v>NEIGHBORS POINT METRO</v>
          </cell>
          <cell r="C204" t="str">
            <v>METRO</v>
          </cell>
          <cell r="D204">
            <v>4267370</v>
          </cell>
          <cell r="E204">
            <v>45</v>
          </cell>
          <cell r="F204">
            <v>192031.16</v>
          </cell>
        </row>
        <row r="205">
          <cell r="B205" t="str">
            <v>SPRINGS METRO</v>
          </cell>
          <cell r="C205" t="str">
            <v>METRO</v>
          </cell>
          <cell r="D205">
            <v>68410</v>
          </cell>
          <cell r="E205">
            <v>6</v>
          </cell>
          <cell r="F205">
            <v>410.46</v>
          </cell>
        </row>
        <row r="206">
          <cell r="B206" t="str">
            <v>WINDSHIRE PARK METRO 1</v>
          </cell>
          <cell r="C206" t="str">
            <v>METRO</v>
          </cell>
          <cell r="D206">
            <v>40</v>
          </cell>
          <cell r="E206">
            <v>38.965000000000003</v>
          </cell>
          <cell r="F206">
            <v>1.56</v>
          </cell>
        </row>
        <row r="207">
          <cell r="B207" t="str">
            <v>WINDSHIRE PARK METRO 2</v>
          </cell>
          <cell r="C207" t="str">
            <v>METRO</v>
          </cell>
          <cell r="D207">
            <v>15424540</v>
          </cell>
          <cell r="E207">
            <v>38.965000000000003</v>
          </cell>
          <cell r="F207">
            <v>601013.24</v>
          </cell>
        </row>
        <row r="208">
          <cell r="B208" t="str">
            <v>LIBERTY RANCH METRO</v>
          </cell>
          <cell r="C208" t="str">
            <v>METRO</v>
          </cell>
          <cell r="D208">
            <v>7532270</v>
          </cell>
          <cell r="E208">
            <v>63.619</v>
          </cell>
          <cell r="F208">
            <v>479196.26</v>
          </cell>
        </row>
        <row r="209">
          <cell r="B209" t="str">
            <v>DACONO ESTATES METRO</v>
          </cell>
          <cell r="C209" t="str">
            <v>METRO</v>
          </cell>
          <cell r="D209">
            <v>117310</v>
          </cell>
          <cell r="E209">
            <v>55.664000000000001</v>
          </cell>
          <cell r="F209">
            <v>6530.07</v>
          </cell>
        </row>
        <row r="210">
          <cell r="B210" t="str">
            <v>WILDFLOWER METRO 1</v>
          </cell>
          <cell r="C210" t="str">
            <v>METRO</v>
          </cell>
          <cell r="D210">
            <v>36860</v>
          </cell>
          <cell r="E210">
            <v>50</v>
          </cell>
          <cell r="F210">
            <v>1843.17</v>
          </cell>
        </row>
        <row r="211">
          <cell r="B211" t="str">
            <v>WILDFLOWER METRO 2</v>
          </cell>
          <cell r="C211" t="str">
            <v>METRO</v>
          </cell>
          <cell r="D211">
            <v>170470</v>
          </cell>
          <cell r="E211">
            <v>50</v>
          </cell>
          <cell r="F211">
            <v>8523.61</v>
          </cell>
        </row>
        <row r="212">
          <cell r="B212" t="str">
            <v>WILDFLOWER METRO 3</v>
          </cell>
          <cell r="C212" t="str">
            <v>METRO</v>
          </cell>
          <cell r="D212">
            <v>181170</v>
          </cell>
          <cell r="E212">
            <v>55.67</v>
          </cell>
          <cell r="F212">
            <v>10086.06</v>
          </cell>
        </row>
        <row r="213">
          <cell r="B213" t="str">
            <v>COTTONWOOD GREENS 1</v>
          </cell>
          <cell r="C213" t="str">
            <v>METRO</v>
          </cell>
          <cell r="D213">
            <v>46070</v>
          </cell>
          <cell r="E213">
            <v>0</v>
          </cell>
          <cell r="F213">
            <v>0</v>
          </cell>
        </row>
        <row r="214">
          <cell r="B214" t="str">
            <v>COTTONWOOD GREENS 2</v>
          </cell>
          <cell r="C214" t="str">
            <v>METRO</v>
          </cell>
          <cell r="D214">
            <v>127480</v>
          </cell>
          <cell r="E214">
            <v>55.664000000000001</v>
          </cell>
          <cell r="F214">
            <v>7100.48</v>
          </cell>
        </row>
        <row r="215">
          <cell r="B215" t="str">
            <v>LUPTON VILLAGE RESIDENTIAL METRO DISTRICT</v>
          </cell>
          <cell r="C215" t="str">
            <v>METRO</v>
          </cell>
          <cell r="D215">
            <v>46820</v>
          </cell>
          <cell r="E215">
            <v>65.453000000000003</v>
          </cell>
          <cell r="F215">
            <v>3066.03</v>
          </cell>
        </row>
        <row r="216">
          <cell r="B216" t="str">
            <v>LUPTON VILLAGE COMMERCIAL METRO DISTRICT</v>
          </cell>
          <cell r="C216" t="str">
            <v>METRO</v>
          </cell>
          <cell r="D216">
            <v>5517090</v>
          </cell>
          <cell r="E216">
            <v>55.277000000000001</v>
          </cell>
          <cell r="F216">
            <v>304968.3</v>
          </cell>
        </row>
        <row r="217">
          <cell r="B217" t="str">
            <v>CARRIAGE HILLS METRO</v>
          </cell>
          <cell r="C217" t="str">
            <v>METRO</v>
          </cell>
          <cell r="D217">
            <v>6811270</v>
          </cell>
          <cell r="E217">
            <v>55.664000000000001</v>
          </cell>
          <cell r="F217">
            <v>379146.46</v>
          </cell>
        </row>
        <row r="218">
          <cell r="B218" t="str">
            <v>MEAD WESTERN MEADOWS METRO</v>
          </cell>
          <cell r="C218" t="str">
            <v>METRO</v>
          </cell>
          <cell r="D218">
            <v>5957750</v>
          </cell>
          <cell r="E218">
            <v>44</v>
          </cell>
          <cell r="F218">
            <v>262141.49</v>
          </cell>
        </row>
        <row r="219">
          <cell r="B219" t="str">
            <v>MARKETPLACE METRO</v>
          </cell>
          <cell r="C219" t="str">
            <v>METRO</v>
          </cell>
          <cell r="D219">
            <v>963520</v>
          </cell>
          <cell r="E219">
            <v>50</v>
          </cell>
          <cell r="F219">
            <v>48175.95</v>
          </cell>
        </row>
        <row r="220">
          <cell r="B220" t="str">
            <v>PIONEER REGIONAL METRO</v>
          </cell>
          <cell r="C220" t="str">
            <v>METRO</v>
          </cell>
          <cell r="D220">
            <v>10</v>
          </cell>
          <cell r="E220">
            <v>0</v>
          </cell>
          <cell r="F220">
            <v>0</v>
          </cell>
        </row>
        <row r="221">
          <cell r="B221" t="str">
            <v>PIONEER METRO 1</v>
          </cell>
          <cell r="C221" t="str">
            <v>METRO</v>
          </cell>
          <cell r="D221">
            <v>356730</v>
          </cell>
          <cell r="E221">
            <v>0</v>
          </cell>
          <cell r="F221">
            <v>0</v>
          </cell>
        </row>
        <row r="222">
          <cell r="B222" t="str">
            <v>PIONEER METRO 2</v>
          </cell>
          <cell r="C222" t="str">
            <v>METRO</v>
          </cell>
          <cell r="D222">
            <v>557600</v>
          </cell>
          <cell r="E222">
            <v>65</v>
          </cell>
          <cell r="F222">
            <v>36243.99</v>
          </cell>
        </row>
        <row r="223">
          <cell r="B223" t="str">
            <v>PIONEER METRO 3</v>
          </cell>
          <cell r="C223" t="str">
            <v>METRO</v>
          </cell>
          <cell r="D223">
            <v>275050</v>
          </cell>
          <cell r="E223">
            <v>65</v>
          </cell>
          <cell r="F223">
            <v>17878.650000000001</v>
          </cell>
        </row>
        <row r="224">
          <cell r="B224" t="str">
            <v>PIONEER METRO 4</v>
          </cell>
          <cell r="C224" t="str">
            <v>METRO</v>
          </cell>
          <cell r="D224">
            <v>522250</v>
          </cell>
          <cell r="E224">
            <v>65</v>
          </cell>
          <cell r="F224">
            <v>33946.32</v>
          </cell>
        </row>
        <row r="225">
          <cell r="B225" t="str">
            <v>PIONEER METRO 5</v>
          </cell>
          <cell r="C225" t="str">
            <v>METRO</v>
          </cell>
          <cell r="D225">
            <v>6526190</v>
          </cell>
          <cell r="E225">
            <v>65</v>
          </cell>
          <cell r="F225">
            <v>424203.48</v>
          </cell>
        </row>
        <row r="226">
          <cell r="B226" t="str">
            <v>PIONEER METRO 6</v>
          </cell>
          <cell r="C226" t="str">
            <v>METRO</v>
          </cell>
          <cell r="D226">
            <v>101210</v>
          </cell>
          <cell r="E226">
            <v>0</v>
          </cell>
          <cell r="F226">
            <v>0</v>
          </cell>
        </row>
        <row r="227">
          <cell r="B227" t="str">
            <v>KITELEY RANCH METRO</v>
          </cell>
          <cell r="C227" t="str">
            <v>METRO</v>
          </cell>
          <cell r="D227">
            <v>2971690</v>
          </cell>
          <cell r="E227">
            <v>65</v>
          </cell>
          <cell r="F227">
            <v>193159.99</v>
          </cell>
        </row>
        <row r="228">
          <cell r="B228" t="str">
            <v>CENTENNIAL CROSSING METRO 1</v>
          </cell>
          <cell r="C228" t="str">
            <v>METRO</v>
          </cell>
          <cell r="D228">
            <v>681790</v>
          </cell>
          <cell r="E228">
            <v>45</v>
          </cell>
          <cell r="F228">
            <v>30680.55</v>
          </cell>
        </row>
        <row r="229">
          <cell r="B229" t="str">
            <v>CENTENNIAL CROSSING METRO 2</v>
          </cell>
          <cell r="C229" t="str">
            <v>METRO</v>
          </cell>
          <cell r="D229">
            <v>14552040</v>
          </cell>
          <cell r="E229">
            <v>45</v>
          </cell>
          <cell r="F229">
            <v>654830.01</v>
          </cell>
        </row>
        <row r="230">
          <cell r="B230" t="str">
            <v>CENTENNIAL CROSSING METRO 3</v>
          </cell>
          <cell r="C230" t="str">
            <v>METRO</v>
          </cell>
          <cell r="D230">
            <v>6730940</v>
          </cell>
          <cell r="E230">
            <v>45</v>
          </cell>
          <cell r="F230">
            <v>302890.36</v>
          </cell>
        </row>
        <row r="231">
          <cell r="B231" t="str">
            <v>CENTENNIAL CROSSING METRO 8</v>
          </cell>
          <cell r="C231" t="str">
            <v>METRO</v>
          </cell>
          <cell r="D231">
            <v>2804390</v>
          </cell>
          <cell r="E231">
            <v>45</v>
          </cell>
          <cell r="F231">
            <v>126198.02</v>
          </cell>
        </row>
        <row r="232">
          <cell r="B232" t="str">
            <v>IRON MOUNTAIN METRO 1</v>
          </cell>
          <cell r="C232" t="str">
            <v>METRO</v>
          </cell>
          <cell r="D232">
            <v>260</v>
          </cell>
          <cell r="E232">
            <v>0</v>
          </cell>
          <cell r="F232">
            <v>0</v>
          </cell>
        </row>
        <row r="233">
          <cell r="B233" t="str">
            <v>IRON MOUNTAIN METRO 2</v>
          </cell>
          <cell r="C233" t="str">
            <v>METRO</v>
          </cell>
          <cell r="D233">
            <v>10003490</v>
          </cell>
          <cell r="E233">
            <v>35</v>
          </cell>
          <cell r="F233">
            <v>350122.2</v>
          </cell>
        </row>
        <row r="234">
          <cell r="B234" t="str">
            <v>IRON MOUNTAIN METRO 3</v>
          </cell>
          <cell r="C234" t="str">
            <v>METRO</v>
          </cell>
          <cell r="D234">
            <v>3602340</v>
          </cell>
          <cell r="E234">
            <v>35</v>
          </cell>
          <cell r="F234">
            <v>126081.96</v>
          </cell>
        </row>
        <row r="235">
          <cell r="B235" t="str">
            <v>SPRINGS SOUTH METRO</v>
          </cell>
          <cell r="C235" t="str">
            <v>METRO</v>
          </cell>
          <cell r="D235">
            <v>42860</v>
          </cell>
          <cell r="E235">
            <v>6</v>
          </cell>
          <cell r="F235">
            <v>257.16000000000003</v>
          </cell>
        </row>
        <row r="236">
          <cell r="B236" t="str">
            <v>HOMESTEAD METRO</v>
          </cell>
          <cell r="C236" t="str">
            <v>METRO</v>
          </cell>
          <cell r="D236">
            <v>259000</v>
          </cell>
          <cell r="E236">
            <v>55.058999999999997</v>
          </cell>
          <cell r="F236">
            <v>14258.94</v>
          </cell>
        </row>
        <row r="237">
          <cell r="B237" t="str">
            <v>COTTONWOOD GREENS 5</v>
          </cell>
          <cell r="C237" t="str">
            <v>METRO</v>
          </cell>
          <cell r="D237">
            <v>119180</v>
          </cell>
          <cell r="E237">
            <v>55.664000000000001</v>
          </cell>
          <cell r="F237">
            <v>6634.12</v>
          </cell>
        </row>
        <row r="238">
          <cell r="B238" t="str">
            <v>NORTH SUBURBAN METRO 1</v>
          </cell>
          <cell r="C238" t="str">
            <v>METRO</v>
          </cell>
          <cell r="D238">
            <v>308700</v>
          </cell>
          <cell r="E238">
            <v>60</v>
          </cell>
          <cell r="F238">
            <v>18522</v>
          </cell>
        </row>
        <row r="239">
          <cell r="B239" t="str">
            <v>NORTH SUBURBAN METRO 2</v>
          </cell>
          <cell r="C239" t="str">
            <v>METRO</v>
          </cell>
          <cell r="D239">
            <v>676690</v>
          </cell>
          <cell r="E239">
            <v>60</v>
          </cell>
          <cell r="F239">
            <v>40601.4</v>
          </cell>
        </row>
        <row r="240">
          <cell r="B240" t="str">
            <v>NORTH SUBURBAN METRO 3</v>
          </cell>
          <cell r="C240" t="str">
            <v>METRO</v>
          </cell>
          <cell r="D240">
            <v>308700</v>
          </cell>
          <cell r="E240">
            <v>60</v>
          </cell>
          <cell r="F240">
            <v>18522.03</v>
          </cell>
        </row>
        <row r="241">
          <cell r="B241" t="str">
            <v>NORTH SUBURBAN METRO 4</v>
          </cell>
          <cell r="C241" t="str">
            <v>METRO</v>
          </cell>
          <cell r="D241">
            <v>308700</v>
          </cell>
          <cell r="E241">
            <v>60</v>
          </cell>
          <cell r="F241">
            <v>18522.02</v>
          </cell>
        </row>
        <row r="242">
          <cell r="B242" t="str">
            <v>ST VRAIN LAKES METRO 1</v>
          </cell>
          <cell r="C242" t="str">
            <v>METRO</v>
          </cell>
          <cell r="D242">
            <v>979880</v>
          </cell>
          <cell r="E242">
            <v>72.363</v>
          </cell>
          <cell r="F242">
            <v>70907.98</v>
          </cell>
        </row>
        <row r="243">
          <cell r="B243" t="str">
            <v>ST VRAIN LAKES METRO 2</v>
          </cell>
          <cell r="C243" t="str">
            <v>METRO</v>
          </cell>
          <cell r="D243">
            <v>21470380</v>
          </cell>
          <cell r="E243">
            <v>72.363</v>
          </cell>
          <cell r="F243">
            <v>1553656.47</v>
          </cell>
        </row>
        <row r="244">
          <cell r="B244" t="str">
            <v>ST VRAIN LAKES METRO 3</v>
          </cell>
          <cell r="C244" t="str">
            <v>METRO</v>
          </cell>
          <cell r="D244">
            <v>1285120</v>
          </cell>
          <cell r="E244">
            <v>72.363</v>
          </cell>
          <cell r="F244">
            <v>92995.21</v>
          </cell>
        </row>
        <row r="245">
          <cell r="B245" t="str">
            <v>ST VRAIN LAKES METRO 4</v>
          </cell>
          <cell r="C245" t="str">
            <v>METRO</v>
          </cell>
          <cell r="D245">
            <v>230200</v>
          </cell>
          <cell r="E245">
            <v>72.363</v>
          </cell>
          <cell r="F245">
            <v>16658.009999999998</v>
          </cell>
        </row>
        <row r="246">
          <cell r="B246" t="str">
            <v>SW WELD LAW ENF</v>
          </cell>
          <cell r="C246" t="str">
            <v>LAW ENF</v>
          </cell>
          <cell r="D246">
            <v>20</v>
          </cell>
          <cell r="E246">
            <v>7</v>
          </cell>
          <cell r="F246">
            <v>0.14000000000000001</v>
          </cell>
        </row>
        <row r="247">
          <cell r="B247" t="str">
            <v>PIONEER COMMUNITY LAW ENF</v>
          </cell>
          <cell r="C247" t="str">
            <v>LAW ENF</v>
          </cell>
          <cell r="D247">
            <v>571500</v>
          </cell>
          <cell r="E247">
            <v>7</v>
          </cell>
          <cell r="F247">
            <v>4000.5</v>
          </cell>
        </row>
        <row r="248">
          <cell r="B248" t="str">
            <v>HIGHLAND ESTATES METRO</v>
          </cell>
          <cell r="C248" t="str">
            <v>METRO</v>
          </cell>
          <cell r="D248">
            <v>611030</v>
          </cell>
          <cell r="E248">
            <v>65.043999999999997</v>
          </cell>
          <cell r="F248">
            <v>39743.800000000003</v>
          </cell>
        </row>
        <row r="249">
          <cell r="B249" t="str">
            <v>GREAT WESTERN METRO 1</v>
          </cell>
          <cell r="C249" t="str">
            <v>METRO</v>
          </cell>
          <cell r="D249">
            <v>650</v>
          </cell>
          <cell r="E249">
            <v>0</v>
          </cell>
          <cell r="F249">
            <v>0</v>
          </cell>
        </row>
        <row r="250">
          <cell r="B250" t="str">
            <v>GREAT WESTERN METRO 2</v>
          </cell>
          <cell r="C250" t="str">
            <v>METRO</v>
          </cell>
          <cell r="D250">
            <v>3309020</v>
          </cell>
          <cell r="E250">
            <v>35</v>
          </cell>
          <cell r="F250">
            <v>115815.71</v>
          </cell>
        </row>
        <row r="251">
          <cell r="B251" t="str">
            <v>GREAT WESTERN METRO 3</v>
          </cell>
          <cell r="C251" t="str">
            <v>METRO</v>
          </cell>
          <cell r="D251">
            <v>263680</v>
          </cell>
          <cell r="E251">
            <v>35</v>
          </cell>
          <cell r="F251">
            <v>9228.7999999999993</v>
          </cell>
        </row>
        <row r="252">
          <cell r="B252" t="str">
            <v>GREAT WESTERN METRO 4</v>
          </cell>
          <cell r="C252" t="str">
            <v>METRO</v>
          </cell>
          <cell r="D252">
            <v>6063630</v>
          </cell>
          <cell r="E252">
            <v>25</v>
          </cell>
          <cell r="F252">
            <v>151590.75</v>
          </cell>
        </row>
        <row r="253">
          <cell r="B253" t="str">
            <v>GREAT WESTERN METRO 5</v>
          </cell>
          <cell r="C253" t="str">
            <v>METRO</v>
          </cell>
          <cell r="D253">
            <v>9296790</v>
          </cell>
          <cell r="E253">
            <v>35</v>
          </cell>
          <cell r="F253">
            <v>325387.65000000002</v>
          </cell>
        </row>
        <row r="254">
          <cell r="B254" t="str">
            <v>GREAT WESTERN METRO 6</v>
          </cell>
          <cell r="C254" t="str">
            <v>METRO</v>
          </cell>
          <cell r="D254">
            <v>32761940</v>
          </cell>
          <cell r="E254">
            <v>20</v>
          </cell>
          <cell r="F254">
            <v>655238.80000000005</v>
          </cell>
        </row>
        <row r="255">
          <cell r="B255" t="str">
            <v>JOHNSTOWN FARMS METRO</v>
          </cell>
          <cell r="C255" t="str">
            <v>METRO</v>
          </cell>
          <cell r="D255">
            <v>3446620</v>
          </cell>
          <cell r="E255">
            <v>43.593000000000004</v>
          </cell>
          <cell r="F255">
            <v>150247.39000000001</v>
          </cell>
        </row>
        <row r="256">
          <cell r="B256" t="str">
            <v>WATERFRONT AT FOSTER LAKE METRO 2</v>
          </cell>
          <cell r="C256" t="str">
            <v>METRO</v>
          </cell>
          <cell r="D256">
            <v>918770</v>
          </cell>
          <cell r="E256">
            <v>40</v>
          </cell>
          <cell r="F256">
            <v>36750.980000000003</v>
          </cell>
        </row>
        <row r="257">
          <cell r="B257" t="str">
            <v>WATERFRONT AT FOSTER LAKE METRO 3</v>
          </cell>
          <cell r="C257" t="str">
            <v>METRO</v>
          </cell>
          <cell r="D257">
            <v>113590</v>
          </cell>
          <cell r="E257">
            <v>40</v>
          </cell>
          <cell r="F257">
            <v>4543.67</v>
          </cell>
        </row>
        <row r="258">
          <cell r="B258" t="str">
            <v>WATERFRONT AT FOSTER LAKE METRO 1</v>
          </cell>
          <cell r="C258" t="str">
            <v>METRO</v>
          </cell>
          <cell r="D258">
            <v>615350</v>
          </cell>
          <cell r="E258">
            <v>40</v>
          </cell>
          <cell r="F258">
            <v>24614.17</v>
          </cell>
        </row>
        <row r="259">
          <cell r="B259" t="str">
            <v>CITY CENTER WEST RESIDENTIAL METRO</v>
          </cell>
          <cell r="C259" t="str">
            <v>METRO</v>
          </cell>
          <cell r="D259">
            <v>537990</v>
          </cell>
          <cell r="E259">
            <v>66.796999999999997</v>
          </cell>
          <cell r="F259">
            <v>35936.07</v>
          </cell>
        </row>
        <row r="260">
          <cell r="B260" t="str">
            <v>CITY CENTER WEST COMMERCIAL METRO</v>
          </cell>
          <cell r="C260" t="str">
            <v>METRO</v>
          </cell>
          <cell r="D260">
            <v>5830390</v>
          </cell>
          <cell r="E260">
            <v>60</v>
          </cell>
          <cell r="F260">
            <v>349823.41</v>
          </cell>
        </row>
        <row r="261">
          <cell r="B261" t="str">
            <v>GREAT WESTERN METRO 7</v>
          </cell>
          <cell r="C261" t="str">
            <v>METRO</v>
          </cell>
          <cell r="D261">
            <v>5923490</v>
          </cell>
          <cell r="E261">
            <v>11</v>
          </cell>
          <cell r="F261">
            <v>65158.39</v>
          </cell>
        </row>
        <row r="262">
          <cell r="B262" t="str">
            <v>SUNSET PARKS METRO</v>
          </cell>
          <cell r="C262" t="str">
            <v>METRO</v>
          </cell>
          <cell r="D262">
            <v>191380</v>
          </cell>
          <cell r="E262">
            <v>55.664000000000001</v>
          </cell>
          <cell r="F262">
            <v>10653.18</v>
          </cell>
        </row>
        <row r="263">
          <cell r="B263" t="str">
            <v>COLLIERS HILL METRO 1</v>
          </cell>
          <cell r="C263" t="str">
            <v>METRO</v>
          </cell>
          <cell r="D263">
            <v>29855360</v>
          </cell>
          <cell r="E263">
            <v>55.662999999999997</v>
          </cell>
          <cell r="F263">
            <v>1661843.36</v>
          </cell>
        </row>
        <row r="264">
          <cell r="B264" t="str">
            <v>COLLIERS HILL METRO 2</v>
          </cell>
          <cell r="C264" t="str">
            <v>METRO</v>
          </cell>
          <cell r="D264">
            <v>20158700</v>
          </cell>
          <cell r="E264">
            <v>55.664000000000001</v>
          </cell>
          <cell r="F264">
            <v>1122115.72</v>
          </cell>
        </row>
        <row r="265">
          <cell r="B265" t="str">
            <v>COLLIERS HILL METRO 3</v>
          </cell>
          <cell r="C265" t="str">
            <v>METRO</v>
          </cell>
          <cell r="D265">
            <v>181060</v>
          </cell>
          <cell r="E265">
            <v>55.664000000000001</v>
          </cell>
          <cell r="F265">
            <v>10081.17</v>
          </cell>
        </row>
        <row r="266">
          <cell r="B266" t="str">
            <v>HIGH PLAINS METRO 1</v>
          </cell>
          <cell r="C266" t="str">
            <v>METRO</v>
          </cell>
          <cell r="D266">
            <v>17500</v>
          </cell>
          <cell r="E266">
            <v>0</v>
          </cell>
          <cell r="F266">
            <v>0</v>
          </cell>
        </row>
        <row r="267">
          <cell r="B267" t="str">
            <v>REVERE AT JOHNSTOWN METRO DIST 1</v>
          </cell>
          <cell r="C267" t="str">
            <v>METRO</v>
          </cell>
          <cell r="D267">
            <v>48850</v>
          </cell>
          <cell r="E267">
            <v>0</v>
          </cell>
          <cell r="F267">
            <v>0</v>
          </cell>
        </row>
        <row r="268">
          <cell r="B268" t="str">
            <v>HIGH PLAINS METRO 3</v>
          </cell>
          <cell r="C268" t="str">
            <v>METRO</v>
          </cell>
          <cell r="D268">
            <v>17500</v>
          </cell>
          <cell r="E268">
            <v>0</v>
          </cell>
          <cell r="F268">
            <v>0</v>
          </cell>
        </row>
        <row r="269">
          <cell r="B269" t="str">
            <v>HIGH PLAINS METRO 4</v>
          </cell>
          <cell r="C269" t="str">
            <v>METRO</v>
          </cell>
          <cell r="D269">
            <v>143980</v>
          </cell>
          <cell r="E269">
            <v>0</v>
          </cell>
          <cell r="F269">
            <v>0</v>
          </cell>
        </row>
        <row r="270">
          <cell r="B270" t="str">
            <v>SILVERSTONE METRO DISTRICT 1</v>
          </cell>
          <cell r="C270" t="str">
            <v>METRO</v>
          </cell>
          <cell r="D270">
            <v>1250</v>
          </cell>
          <cell r="E270">
            <v>55.662999999999997</v>
          </cell>
          <cell r="F270">
            <v>69.599999999999994</v>
          </cell>
        </row>
        <row r="271">
          <cell r="B271" t="str">
            <v>SILVERSTONE METRO DISTRICT 2</v>
          </cell>
          <cell r="C271" t="str">
            <v>METRO</v>
          </cell>
          <cell r="D271">
            <v>2692550</v>
          </cell>
          <cell r="E271">
            <v>55.662999999999997</v>
          </cell>
          <cell r="F271">
            <v>149874.98000000001</v>
          </cell>
        </row>
        <row r="272">
          <cell r="B272" t="str">
            <v>SILVERSTONE METRO DISTRICT 3</v>
          </cell>
          <cell r="C272" t="str">
            <v>METRO</v>
          </cell>
          <cell r="D272">
            <v>245170</v>
          </cell>
          <cell r="E272">
            <v>25</v>
          </cell>
          <cell r="F272">
            <v>6129.25</v>
          </cell>
        </row>
        <row r="273">
          <cell r="B273" t="str">
            <v>CLEARVIEW VILLAGES METRO DISTRICT</v>
          </cell>
          <cell r="C273" t="str">
            <v>METRO</v>
          </cell>
          <cell r="D273">
            <v>145720</v>
          </cell>
          <cell r="E273">
            <v>50</v>
          </cell>
          <cell r="F273">
            <v>7286.02</v>
          </cell>
        </row>
        <row r="274">
          <cell r="B274" t="str">
            <v>MESA RIDGE METRO DISTRICT</v>
          </cell>
          <cell r="C274" t="str">
            <v>METRO</v>
          </cell>
          <cell r="D274">
            <v>118410</v>
          </cell>
          <cell r="E274">
            <v>0</v>
          </cell>
          <cell r="F274">
            <v>0</v>
          </cell>
        </row>
        <row r="275">
          <cell r="B275" t="str">
            <v>MORGAN HILL METRO 1</v>
          </cell>
          <cell r="C275" t="str">
            <v>METRO</v>
          </cell>
          <cell r="D275">
            <v>3087840</v>
          </cell>
          <cell r="E275">
            <v>55.662999999999997</v>
          </cell>
          <cell r="F275">
            <v>171878.59</v>
          </cell>
        </row>
        <row r="276">
          <cell r="B276" t="str">
            <v>MORGAN HILL METRO 2</v>
          </cell>
          <cell r="C276" t="str">
            <v>METRO</v>
          </cell>
          <cell r="D276">
            <v>4123700</v>
          </cell>
          <cell r="E276">
            <v>55.662999999999997</v>
          </cell>
          <cell r="F276">
            <v>229539.35</v>
          </cell>
        </row>
        <row r="277">
          <cell r="B277" t="str">
            <v>MORGAN HILL METRO 3</v>
          </cell>
          <cell r="C277" t="str">
            <v>METRO</v>
          </cell>
          <cell r="D277">
            <v>5606690</v>
          </cell>
          <cell r="E277">
            <v>55.662999999999997</v>
          </cell>
          <cell r="F277">
            <v>312087.88</v>
          </cell>
        </row>
        <row r="278">
          <cell r="B278" t="str">
            <v>STONEBRAKER METRO</v>
          </cell>
          <cell r="C278" t="str">
            <v>METRO</v>
          </cell>
          <cell r="D278">
            <v>207440</v>
          </cell>
          <cell r="E278">
            <v>45</v>
          </cell>
          <cell r="F278">
            <v>9334.94</v>
          </cell>
        </row>
        <row r="279">
          <cell r="B279" t="str">
            <v>MEAD PLACE METRO 1</v>
          </cell>
          <cell r="C279" t="str">
            <v>METRO</v>
          </cell>
          <cell r="D279">
            <v>450</v>
          </cell>
          <cell r="E279">
            <v>0</v>
          </cell>
          <cell r="F279">
            <v>0</v>
          </cell>
        </row>
        <row r="280">
          <cell r="B280" t="str">
            <v>MEAD PLACE METRO 2</v>
          </cell>
          <cell r="C280" t="str">
            <v>METRO</v>
          </cell>
          <cell r="D280">
            <v>216550</v>
          </cell>
          <cell r="E280">
            <v>20</v>
          </cell>
          <cell r="F280">
            <v>4331</v>
          </cell>
        </row>
        <row r="281">
          <cell r="B281" t="str">
            <v>MEAD PLACE METRO 3</v>
          </cell>
          <cell r="C281" t="str">
            <v>METRO</v>
          </cell>
          <cell r="D281">
            <v>52700</v>
          </cell>
          <cell r="E281">
            <v>0</v>
          </cell>
          <cell r="F281">
            <v>0</v>
          </cell>
        </row>
        <row r="282">
          <cell r="B282" t="str">
            <v>MEAD PLACE METRO 4</v>
          </cell>
          <cell r="C282" t="str">
            <v>METRO</v>
          </cell>
          <cell r="D282">
            <v>28540</v>
          </cell>
          <cell r="E282">
            <v>0</v>
          </cell>
          <cell r="F282">
            <v>0</v>
          </cell>
        </row>
        <row r="283">
          <cell r="B283" t="str">
            <v>MEAD PLACE METRO 5</v>
          </cell>
          <cell r="C283" t="str">
            <v>METRO</v>
          </cell>
          <cell r="D283">
            <v>28540</v>
          </cell>
          <cell r="E283">
            <v>0</v>
          </cell>
          <cell r="F283">
            <v>0</v>
          </cell>
        </row>
        <row r="284">
          <cell r="B284" t="str">
            <v>MEAD PLACE METRO 6</v>
          </cell>
          <cell r="C284" t="str">
            <v>METRO</v>
          </cell>
          <cell r="D284">
            <v>28540</v>
          </cell>
          <cell r="E284">
            <v>0</v>
          </cell>
          <cell r="F284">
            <v>0</v>
          </cell>
        </row>
        <row r="285">
          <cell r="B285" t="str">
            <v>VILLAGE EAST METRO 1</v>
          </cell>
          <cell r="C285" t="str">
            <v>METRO</v>
          </cell>
          <cell r="D285">
            <v>7900</v>
          </cell>
          <cell r="E285">
            <v>0</v>
          </cell>
          <cell r="F285">
            <v>0</v>
          </cell>
        </row>
        <row r="286">
          <cell r="B286" t="str">
            <v>VILLAGE EAST METRO 2</v>
          </cell>
          <cell r="C286" t="str">
            <v>METRO</v>
          </cell>
          <cell r="D286">
            <v>7900</v>
          </cell>
          <cell r="E286">
            <v>0</v>
          </cell>
          <cell r="F286">
            <v>0</v>
          </cell>
        </row>
        <row r="287">
          <cell r="B287" t="str">
            <v>VILLAGE EAST METRO 3</v>
          </cell>
          <cell r="C287" t="str">
            <v>METRO</v>
          </cell>
          <cell r="D287">
            <v>4887690</v>
          </cell>
          <cell r="E287">
            <v>38.909999999999997</v>
          </cell>
          <cell r="F287">
            <v>190176.93</v>
          </cell>
        </row>
        <row r="288">
          <cell r="B288" t="str">
            <v>PRAIRIE SONG METROPOLITAN DIST 1</v>
          </cell>
          <cell r="C288" t="str">
            <v>METRO</v>
          </cell>
          <cell r="D288">
            <v>460</v>
          </cell>
          <cell r="E288">
            <v>0</v>
          </cell>
          <cell r="F288">
            <v>0</v>
          </cell>
        </row>
        <row r="289">
          <cell r="B289" t="str">
            <v>PRAIRIE SONG METROPOLITAN DIST 2</v>
          </cell>
          <cell r="C289" t="str">
            <v>METRO</v>
          </cell>
          <cell r="D289">
            <v>460</v>
          </cell>
          <cell r="E289">
            <v>0</v>
          </cell>
          <cell r="F289">
            <v>0</v>
          </cell>
        </row>
        <row r="290">
          <cell r="B290" t="str">
            <v>GODDING HOLLOW METRO</v>
          </cell>
          <cell r="C290" t="str">
            <v>METRO</v>
          </cell>
          <cell r="D290">
            <v>8457190</v>
          </cell>
          <cell r="E290">
            <v>50</v>
          </cell>
          <cell r="F290">
            <v>422859.52000000002</v>
          </cell>
        </row>
        <row r="291">
          <cell r="B291" t="str">
            <v>HIGHWAY 119 METRO 1</v>
          </cell>
          <cell r="C291" t="str">
            <v>METRO</v>
          </cell>
          <cell r="D291">
            <v>10</v>
          </cell>
          <cell r="E291">
            <v>0</v>
          </cell>
          <cell r="F291">
            <v>0</v>
          </cell>
        </row>
        <row r="292">
          <cell r="B292" t="str">
            <v>HIGHWAY 119 METRO 2</v>
          </cell>
          <cell r="C292" t="str">
            <v>METRO</v>
          </cell>
          <cell r="D292">
            <v>1845130</v>
          </cell>
          <cell r="E292">
            <v>61.72</v>
          </cell>
          <cell r="F292">
            <v>113881.66</v>
          </cell>
        </row>
        <row r="293">
          <cell r="B293" t="str">
            <v>HIGHWAY 119 METRO 3</v>
          </cell>
          <cell r="C293" t="str">
            <v>METRO</v>
          </cell>
          <cell r="D293">
            <v>10</v>
          </cell>
          <cell r="E293">
            <v>0</v>
          </cell>
          <cell r="F293">
            <v>0</v>
          </cell>
        </row>
        <row r="294">
          <cell r="B294" t="str">
            <v>HIGHWAY 119 METRO 4</v>
          </cell>
          <cell r="C294" t="str">
            <v>METRO</v>
          </cell>
          <cell r="D294">
            <v>10</v>
          </cell>
          <cell r="E294">
            <v>0</v>
          </cell>
          <cell r="F294">
            <v>0</v>
          </cell>
        </row>
        <row r="295">
          <cell r="B295" t="str">
            <v>HIGHWAY 119 METRO 5</v>
          </cell>
          <cell r="C295" t="str">
            <v>METRO</v>
          </cell>
          <cell r="D295">
            <v>10</v>
          </cell>
          <cell r="E295">
            <v>0</v>
          </cell>
          <cell r="F295">
            <v>0</v>
          </cell>
        </row>
        <row r="296">
          <cell r="B296" t="str">
            <v>HIGHWAY 119 METRO 6</v>
          </cell>
          <cell r="C296" t="str">
            <v>METRO</v>
          </cell>
          <cell r="D296">
            <v>10</v>
          </cell>
          <cell r="E296">
            <v>0</v>
          </cell>
          <cell r="F296">
            <v>0</v>
          </cell>
        </row>
        <row r="297">
          <cell r="B297" t="str">
            <v>HIGHLANDS METRO 1</v>
          </cell>
          <cell r="C297" t="str">
            <v>METRO</v>
          </cell>
          <cell r="D297">
            <v>10</v>
          </cell>
          <cell r="E297">
            <v>50.664000000000001</v>
          </cell>
          <cell r="F297">
            <v>0.53</v>
          </cell>
        </row>
        <row r="298">
          <cell r="B298" t="str">
            <v>HIGHLANDS METRO 2</v>
          </cell>
          <cell r="C298" t="str">
            <v>METRO</v>
          </cell>
          <cell r="D298">
            <v>10</v>
          </cell>
          <cell r="E298">
            <v>1.25</v>
          </cell>
          <cell r="F298">
            <v>0.01</v>
          </cell>
        </row>
        <row r="299">
          <cell r="B299" t="str">
            <v>HIGHLANDS METRO 3</v>
          </cell>
          <cell r="C299" t="str">
            <v>METRO</v>
          </cell>
          <cell r="D299">
            <v>10</v>
          </cell>
          <cell r="E299">
            <v>1.25</v>
          </cell>
          <cell r="F299">
            <v>0.01</v>
          </cell>
        </row>
        <row r="300">
          <cell r="B300" t="str">
            <v>HIGHLANDS METRO 4</v>
          </cell>
          <cell r="C300" t="str">
            <v>METRO</v>
          </cell>
          <cell r="D300">
            <v>10</v>
          </cell>
          <cell r="E300">
            <v>1.25</v>
          </cell>
          <cell r="F300">
            <v>0.01</v>
          </cell>
        </row>
        <row r="301">
          <cell r="B301" t="str">
            <v>HIGHLANDS METRO 5</v>
          </cell>
          <cell r="C301" t="str">
            <v>METRO</v>
          </cell>
          <cell r="D301">
            <v>10</v>
          </cell>
          <cell r="E301">
            <v>1.25</v>
          </cell>
          <cell r="F301">
            <v>0.01</v>
          </cell>
        </row>
        <row r="302">
          <cell r="B302" t="str">
            <v>SOUTH BEEBE DRAW METRO</v>
          </cell>
          <cell r="C302" t="str">
            <v>METRO</v>
          </cell>
          <cell r="D302">
            <v>28849660</v>
          </cell>
          <cell r="E302">
            <v>55.411000000000001</v>
          </cell>
          <cell r="F302">
            <v>1598590.29</v>
          </cell>
        </row>
        <row r="303">
          <cell r="B303" t="str">
            <v>SUMMERFIELD METRO 1</v>
          </cell>
          <cell r="C303" t="str">
            <v>METRO</v>
          </cell>
          <cell r="D303">
            <v>2550</v>
          </cell>
          <cell r="E303">
            <v>55.662999999999997</v>
          </cell>
          <cell r="F303">
            <v>141.97999999999999</v>
          </cell>
        </row>
        <row r="304">
          <cell r="B304" t="str">
            <v>SUMMERFIELD METRO 2</v>
          </cell>
          <cell r="C304" t="str">
            <v>METRO</v>
          </cell>
          <cell r="D304">
            <v>24345330</v>
          </cell>
          <cell r="E304">
            <v>55.662999999999997</v>
          </cell>
          <cell r="F304">
            <v>1355134.47</v>
          </cell>
        </row>
        <row r="305">
          <cell r="B305" t="str">
            <v>SUMMERFIELD METRO 3</v>
          </cell>
          <cell r="C305" t="str">
            <v>METRO</v>
          </cell>
          <cell r="D305">
            <v>88090</v>
          </cell>
          <cell r="E305">
            <v>55.662999999999997</v>
          </cell>
          <cell r="F305">
            <v>4903.43</v>
          </cell>
        </row>
        <row r="306">
          <cell r="B306" t="str">
            <v>ERIE HIGHLANDS METRO 1</v>
          </cell>
          <cell r="C306" t="str">
            <v>METRO</v>
          </cell>
          <cell r="D306">
            <v>14717260</v>
          </cell>
          <cell r="E306">
            <v>56.097000000000001</v>
          </cell>
          <cell r="F306">
            <v>825596.56</v>
          </cell>
        </row>
        <row r="307">
          <cell r="B307" t="str">
            <v>ERIE HIGHLANDS METRO 2</v>
          </cell>
          <cell r="C307" t="str">
            <v>METRO</v>
          </cell>
          <cell r="D307">
            <v>6765870</v>
          </cell>
          <cell r="E307">
            <v>77.927999999999997</v>
          </cell>
          <cell r="F307">
            <v>527250.59</v>
          </cell>
        </row>
        <row r="308">
          <cell r="B308" t="str">
            <v>ERIE HIGHLANDS METRO 3</v>
          </cell>
          <cell r="C308" t="str">
            <v>METRO</v>
          </cell>
          <cell r="D308">
            <v>504760</v>
          </cell>
          <cell r="E308">
            <v>22.265000000000001</v>
          </cell>
          <cell r="F308">
            <v>11237.65</v>
          </cell>
        </row>
        <row r="309">
          <cell r="B309" t="str">
            <v>ERIE HIGHLANDS METRO 4</v>
          </cell>
          <cell r="C309" t="str">
            <v>METRO</v>
          </cell>
          <cell r="D309">
            <v>213900</v>
          </cell>
          <cell r="E309">
            <v>77.927999999999997</v>
          </cell>
          <cell r="F309">
            <v>16668.84</v>
          </cell>
        </row>
        <row r="310">
          <cell r="B310" t="str">
            <v>ERIE HIGHLANDS METRO 5</v>
          </cell>
          <cell r="C310" t="str">
            <v>METRO</v>
          </cell>
          <cell r="D310">
            <v>213900</v>
          </cell>
          <cell r="E310">
            <v>22.265000000000001</v>
          </cell>
          <cell r="F310">
            <v>4762.49</v>
          </cell>
        </row>
        <row r="311">
          <cell r="B311" t="str">
            <v>RIDGE AT HARMONY ROAD METRO 1</v>
          </cell>
          <cell r="C311" t="str">
            <v>METRO</v>
          </cell>
          <cell r="D311">
            <v>6115700</v>
          </cell>
          <cell r="E311">
            <v>43.417999999999999</v>
          </cell>
          <cell r="F311">
            <v>265531.23</v>
          </cell>
        </row>
        <row r="312">
          <cell r="B312" t="str">
            <v>RIDGE AT HARMONY ROAD METRO 2</v>
          </cell>
          <cell r="C312" t="str">
            <v>METRO</v>
          </cell>
          <cell r="D312">
            <v>13326270</v>
          </cell>
          <cell r="E312">
            <v>43.417999999999999</v>
          </cell>
          <cell r="F312">
            <v>578599.82999999996</v>
          </cell>
        </row>
        <row r="313">
          <cell r="B313" t="str">
            <v>RIDGE AT HARMONY ROAD METRO 3</v>
          </cell>
          <cell r="C313" t="str">
            <v>METRO</v>
          </cell>
          <cell r="D313">
            <v>7419060</v>
          </cell>
          <cell r="E313">
            <v>43.417999999999999</v>
          </cell>
          <cell r="F313">
            <v>322120.61</v>
          </cell>
        </row>
        <row r="314">
          <cell r="B314" t="str">
            <v>HIDDEN VALLEY FARM METRO 2</v>
          </cell>
          <cell r="C314" t="str">
            <v>METRO</v>
          </cell>
          <cell r="D314">
            <v>8192060</v>
          </cell>
          <cell r="E314">
            <v>66.796000000000006</v>
          </cell>
          <cell r="F314">
            <v>547197.88</v>
          </cell>
        </row>
        <row r="315">
          <cell r="B315" t="str">
            <v>HIDDEN VALLEY FARM METRO 4</v>
          </cell>
          <cell r="C315" t="str">
            <v>METRO</v>
          </cell>
          <cell r="D315">
            <v>6567110</v>
          </cell>
          <cell r="E315">
            <v>64.325000000000003</v>
          </cell>
          <cell r="F315">
            <v>422431.15</v>
          </cell>
        </row>
        <row r="316">
          <cell r="B316" t="str">
            <v>MEAD VILLAGE MD 1</v>
          </cell>
          <cell r="C316" t="str">
            <v>METRO</v>
          </cell>
          <cell r="D316">
            <v>45650</v>
          </cell>
          <cell r="E316">
            <v>0</v>
          </cell>
          <cell r="F316">
            <v>0</v>
          </cell>
        </row>
        <row r="317">
          <cell r="B317" t="str">
            <v>NP125 METRO</v>
          </cell>
          <cell r="C317" t="str">
            <v>METRO</v>
          </cell>
          <cell r="D317">
            <v>5349300</v>
          </cell>
          <cell r="E317">
            <v>55.838000000000001</v>
          </cell>
          <cell r="F317">
            <v>298694.34999999998</v>
          </cell>
        </row>
        <row r="318">
          <cell r="B318" t="str">
            <v>RANGE VIEW ESTATES METRO</v>
          </cell>
          <cell r="C318" t="str">
            <v>METRO</v>
          </cell>
          <cell r="D318">
            <v>710650</v>
          </cell>
          <cell r="E318">
            <v>60</v>
          </cell>
          <cell r="F318">
            <v>42638.74</v>
          </cell>
        </row>
        <row r="319">
          <cell r="B319" t="str">
            <v>MOUNTAIN SHADOWS METRO</v>
          </cell>
          <cell r="C319" t="str">
            <v>METRO</v>
          </cell>
          <cell r="D319">
            <v>4598960</v>
          </cell>
          <cell r="E319">
            <v>55.378999999999998</v>
          </cell>
          <cell r="F319">
            <v>254688.11</v>
          </cell>
        </row>
        <row r="320">
          <cell r="B320" t="str">
            <v>RAINDANCE METRO 1</v>
          </cell>
          <cell r="C320" t="str">
            <v>METRO</v>
          </cell>
          <cell r="D320">
            <v>34853120</v>
          </cell>
          <cell r="E320">
            <v>39</v>
          </cell>
          <cell r="F320">
            <v>1359270.68</v>
          </cell>
        </row>
        <row r="321">
          <cell r="B321" t="str">
            <v>RAINDANCE METRO 2</v>
          </cell>
          <cell r="C321" t="str">
            <v>METRO</v>
          </cell>
          <cell r="D321">
            <v>8183850</v>
          </cell>
          <cell r="E321">
            <v>40.606000000000002</v>
          </cell>
          <cell r="F321">
            <v>332312.34999999998</v>
          </cell>
        </row>
        <row r="322">
          <cell r="B322" t="str">
            <v>RAINDANCE METRO 3</v>
          </cell>
          <cell r="C322" t="str">
            <v>METRO</v>
          </cell>
          <cell r="D322">
            <v>24340250</v>
          </cell>
          <cell r="E322">
            <v>42.38</v>
          </cell>
          <cell r="F322">
            <v>1031524.34</v>
          </cell>
        </row>
        <row r="323">
          <cell r="B323" t="str">
            <v>RAINDANCE METRO 4</v>
          </cell>
          <cell r="C323" t="str">
            <v>METRO</v>
          </cell>
          <cell r="D323">
            <v>397460</v>
          </cell>
          <cell r="E323">
            <v>39</v>
          </cell>
          <cell r="F323">
            <v>15500.95</v>
          </cell>
        </row>
        <row r="324">
          <cell r="B324" t="str">
            <v>LIBERTY MEAD METRO</v>
          </cell>
          <cell r="C324" t="str">
            <v>METRO</v>
          </cell>
          <cell r="D324">
            <v>7831390</v>
          </cell>
          <cell r="E324">
            <v>64.569999999999993</v>
          </cell>
          <cell r="F324">
            <v>505669.69</v>
          </cell>
        </row>
        <row r="325">
          <cell r="B325" t="str">
            <v>PRAIRIE SONG METROPOLITAN DIST 3</v>
          </cell>
          <cell r="C325" t="str">
            <v>METRO</v>
          </cell>
          <cell r="D325">
            <v>4030</v>
          </cell>
          <cell r="E325">
            <v>0</v>
          </cell>
          <cell r="F325">
            <v>0</v>
          </cell>
        </row>
        <row r="326">
          <cell r="B326" t="str">
            <v>PRAIRIE SONG METROPOLITAN DIST 4</v>
          </cell>
          <cell r="C326" t="str">
            <v>METRO</v>
          </cell>
          <cell r="D326">
            <v>13290</v>
          </cell>
          <cell r="E326">
            <v>0</v>
          </cell>
          <cell r="F326">
            <v>0</v>
          </cell>
        </row>
        <row r="327">
          <cell r="B327" t="str">
            <v>PRAIRIE SONG METROPOLITAN DIST 5</v>
          </cell>
          <cell r="C327" t="str">
            <v>METRO</v>
          </cell>
          <cell r="D327">
            <v>37820</v>
          </cell>
          <cell r="E327">
            <v>0</v>
          </cell>
          <cell r="F327">
            <v>0</v>
          </cell>
        </row>
        <row r="328">
          <cell r="B328" t="str">
            <v>PRAIRIE SONG METROPOLITAN DIST 6</v>
          </cell>
          <cell r="C328" t="str">
            <v>METRO</v>
          </cell>
          <cell r="D328">
            <v>42410</v>
          </cell>
          <cell r="E328">
            <v>0</v>
          </cell>
          <cell r="F328">
            <v>0</v>
          </cell>
        </row>
        <row r="329">
          <cell r="B329" t="str">
            <v>PRAIRIE SONG METROPOLITAN DIST 7</v>
          </cell>
          <cell r="C329" t="str">
            <v>METRO</v>
          </cell>
          <cell r="D329">
            <v>980</v>
          </cell>
          <cell r="E329">
            <v>0</v>
          </cell>
          <cell r="F329">
            <v>0</v>
          </cell>
        </row>
        <row r="330">
          <cell r="B330" t="str">
            <v>WESTRIDGE METRO DISTRICT 1</v>
          </cell>
          <cell r="C330" t="str">
            <v>METRO</v>
          </cell>
          <cell r="D330">
            <v>170430</v>
          </cell>
          <cell r="E330">
            <v>58</v>
          </cell>
          <cell r="F330">
            <v>9884.91</v>
          </cell>
        </row>
        <row r="331">
          <cell r="B331" t="str">
            <v>WESTRIDGE METRO DISTRICT 2</v>
          </cell>
          <cell r="C331" t="str">
            <v>METRO</v>
          </cell>
          <cell r="D331">
            <v>1326320</v>
          </cell>
          <cell r="E331">
            <v>58</v>
          </cell>
          <cell r="F331">
            <v>76926.490000000005</v>
          </cell>
        </row>
        <row r="332">
          <cell r="B332" t="str">
            <v>WESTRIDGE METRO DISTRICT 3</v>
          </cell>
          <cell r="C332" t="str">
            <v>METRO</v>
          </cell>
          <cell r="D332">
            <v>144290</v>
          </cell>
          <cell r="E332">
            <v>58</v>
          </cell>
          <cell r="F332">
            <v>8368.85</v>
          </cell>
        </row>
        <row r="333">
          <cell r="B333" t="str">
            <v>WESTRIDGE METRO DISTRICT 4</v>
          </cell>
          <cell r="C333" t="str">
            <v>METRO</v>
          </cell>
          <cell r="D333">
            <v>204290</v>
          </cell>
          <cell r="E333">
            <v>58</v>
          </cell>
          <cell r="F333">
            <v>11848.8</v>
          </cell>
        </row>
        <row r="334">
          <cell r="B334" t="str">
            <v>WESTRIDGE METRO DISTRICT 5</v>
          </cell>
          <cell r="C334" t="str">
            <v>METRO</v>
          </cell>
          <cell r="D334">
            <v>306040</v>
          </cell>
          <cell r="E334">
            <v>58</v>
          </cell>
          <cell r="F334">
            <v>17750.29</v>
          </cell>
        </row>
        <row r="335">
          <cell r="B335" t="str">
            <v>NORTHLAKE METRO DISTRICT 1</v>
          </cell>
          <cell r="C335" t="str">
            <v>METRO</v>
          </cell>
          <cell r="D335">
            <v>120</v>
          </cell>
          <cell r="E335">
            <v>0</v>
          </cell>
          <cell r="F335">
            <v>0</v>
          </cell>
        </row>
        <row r="336">
          <cell r="B336" t="str">
            <v>NORTHLAKE METRO DISTRICT 2</v>
          </cell>
          <cell r="C336" t="str">
            <v>METRO</v>
          </cell>
          <cell r="D336">
            <v>12600</v>
          </cell>
          <cell r="E336">
            <v>39</v>
          </cell>
          <cell r="F336">
            <v>491.42</v>
          </cell>
        </row>
        <row r="337">
          <cell r="B337" t="str">
            <v>NORTHLAKE METRO DISTRICT 3</v>
          </cell>
          <cell r="C337" t="str">
            <v>METRO</v>
          </cell>
          <cell r="D337">
            <v>3030</v>
          </cell>
          <cell r="E337">
            <v>39</v>
          </cell>
          <cell r="F337">
            <v>118.16</v>
          </cell>
        </row>
        <row r="338">
          <cell r="B338" t="str">
            <v>NORTHLAKE METRO DISTRICT 4</v>
          </cell>
          <cell r="C338" t="str">
            <v>METRO</v>
          </cell>
          <cell r="D338">
            <v>14250</v>
          </cell>
          <cell r="E338">
            <v>39</v>
          </cell>
          <cell r="F338">
            <v>555.83000000000004</v>
          </cell>
        </row>
        <row r="339">
          <cell r="B339" t="str">
            <v>NORTHLAKE METRO DISTRICT 5</v>
          </cell>
          <cell r="C339" t="str">
            <v>METRO</v>
          </cell>
          <cell r="D339">
            <v>1500</v>
          </cell>
          <cell r="E339">
            <v>39</v>
          </cell>
          <cell r="F339">
            <v>58.51</v>
          </cell>
        </row>
        <row r="340">
          <cell r="B340" t="str">
            <v>REDTAIL RANCH METRO DISTRICT</v>
          </cell>
          <cell r="C340" t="str">
            <v>METRO</v>
          </cell>
          <cell r="D340">
            <v>5255880</v>
          </cell>
          <cell r="E340">
            <v>15</v>
          </cell>
          <cell r="F340">
            <v>78838.2</v>
          </cell>
        </row>
        <row r="341">
          <cell r="B341" t="str">
            <v>RESERVE METRO DISTRICT 1</v>
          </cell>
          <cell r="C341" t="str">
            <v>METRO</v>
          </cell>
          <cell r="D341">
            <v>60</v>
          </cell>
          <cell r="E341">
            <v>0</v>
          </cell>
          <cell r="F341">
            <v>0</v>
          </cell>
        </row>
        <row r="342">
          <cell r="B342" t="str">
            <v>RESERVE METRO DISTRICT 2</v>
          </cell>
          <cell r="C342" t="str">
            <v>METRO</v>
          </cell>
          <cell r="D342">
            <v>18350</v>
          </cell>
          <cell r="E342">
            <v>50</v>
          </cell>
          <cell r="F342">
            <v>917.52</v>
          </cell>
        </row>
        <row r="343">
          <cell r="B343" t="str">
            <v>RESERVE METRO DISTRICT 3</v>
          </cell>
          <cell r="C343" t="str">
            <v>METRO</v>
          </cell>
          <cell r="D343">
            <v>640820</v>
          </cell>
          <cell r="E343">
            <v>50</v>
          </cell>
          <cell r="F343">
            <v>32041.07</v>
          </cell>
        </row>
        <row r="344">
          <cell r="B344" t="str">
            <v>EASTERN CORRIDOR METRO DISTRICT</v>
          </cell>
          <cell r="C344" t="str">
            <v>METRO</v>
          </cell>
          <cell r="D344">
            <v>4530</v>
          </cell>
          <cell r="E344">
            <v>0</v>
          </cell>
          <cell r="F344">
            <v>0</v>
          </cell>
        </row>
        <row r="345">
          <cell r="B345" t="str">
            <v>LLA METRO DISTRICT 1</v>
          </cell>
          <cell r="C345" t="str">
            <v>METRO</v>
          </cell>
          <cell r="D345">
            <v>389350</v>
          </cell>
          <cell r="E345">
            <v>0</v>
          </cell>
          <cell r="F345">
            <v>0</v>
          </cell>
        </row>
        <row r="346">
          <cell r="B346" t="str">
            <v>LLA METRO DISTRICT 2</v>
          </cell>
          <cell r="C346" t="str">
            <v>METRO</v>
          </cell>
          <cell r="D346">
            <v>387420</v>
          </cell>
          <cell r="E346">
            <v>63</v>
          </cell>
          <cell r="F346">
            <v>24407.5</v>
          </cell>
        </row>
        <row r="347">
          <cell r="B347" t="str">
            <v>WESTVIEW METRO DISTRICT</v>
          </cell>
          <cell r="C347" t="str">
            <v>METRO</v>
          </cell>
          <cell r="D347">
            <v>3430050</v>
          </cell>
          <cell r="E347">
            <v>55.664000000000001</v>
          </cell>
          <cell r="F347">
            <v>190931.66</v>
          </cell>
        </row>
        <row r="348">
          <cell r="B348" t="str">
            <v>232 METRO DISTRICT</v>
          </cell>
          <cell r="C348" t="str">
            <v>METRO</v>
          </cell>
          <cell r="D348">
            <v>18956390</v>
          </cell>
          <cell r="E348">
            <v>50</v>
          </cell>
          <cell r="F348">
            <v>947819.96</v>
          </cell>
        </row>
        <row r="349">
          <cell r="B349" t="str">
            <v>NORTH LAND INDUSTRIAL METRO DISTRICT 1</v>
          </cell>
          <cell r="C349" t="str">
            <v>METRO</v>
          </cell>
          <cell r="D349">
            <v>310</v>
          </cell>
          <cell r="E349">
            <v>0</v>
          </cell>
          <cell r="F349">
            <v>0</v>
          </cell>
        </row>
        <row r="350">
          <cell r="B350" t="str">
            <v>NORTH LAND INDUSTRIAL METRO DISTRICT 2</v>
          </cell>
          <cell r="C350" t="str">
            <v>METRO</v>
          </cell>
          <cell r="D350">
            <v>4958060</v>
          </cell>
          <cell r="E350">
            <v>50</v>
          </cell>
          <cell r="F350">
            <v>247903.79</v>
          </cell>
        </row>
        <row r="351">
          <cell r="B351" t="str">
            <v>SEVERANCE SHORES METRO DISTRICT 2</v>
          </cell>
          <cell r="C351" t="str">
            <v>METRO</v>
          </cell>
          <cell r="D351">
            <v>4013090</v>
          </cell>
          <cell r="E351">
            <v>66.456000000000003</v>
          </cell>
          <cell r="F351">
            <v>266693.98</v>
          </cell>
        </row>
        <row r="352">
          <cell r="B352" t="str">
            <v>SEVERANCE SHORES METRO DISTRICT 3</v>
          </cell>
          <cell r="C352" t="str">
            <v>METRO</v>
          </cell>
          <cell r="D352">
            <v>2054340</v>
          </cell>
          <cell r="E352">
            <v>66.456000000000003</v>
          </cell>
          <cell r="F352">
            <v>136523.24</v>
          </cell>
        </row>
        <row r="353">
          <cell r="B353" t="str">
            <v>SEVERANCE SHORES METRO DISTRICT 4</v>
          </cell>
          <cell r="C353" t="str">
            <v>METRO</v>
          </cell>
          <cell r="D353">
            <v>1025350</v>
          </cell>
          <cell r="E353">
            <v>66.456000000000003</v>
          </cell>
          <cell r="F353">
            <v>68140.02</v>
          </cell>
        </row>
        <row r="354">
          <cell r="B354" t="str">
            <v>TAILHOLT METRO DISTRICT 1</v>
          </cell>
          <cell r="C354" t="str">
            <v>METRO</v>
          </cell>
          <cell r="D354">
            <v>156290</v>
          </cell>
          <cell r="E354">
            <v>55.664000000000001</v>
          </cell>
          <cell r="F354">
            <v>8699.67</v>
          </cell>
        </row>
        <row r="355">
          <cell r="B355" t="str">
            <v>TAILHOLT METRO DISTRICT 2</v>
          </cell>
          <cell r="C355" t="str">
            <v>METRO</v>
          </cell>
          <cell r="D355">
            <v>137840</v>
          </cell>
          <cell r="E355">
            <v>55.664000000000001</v>
          </cell>
          <cell r="F355">
            <v>7672.69</v>
          </cell>
        </row>
        <row r="356">
          <cell r="B356" t="str">
            <v>TAILHOLT METRO DISTRICT 3</v>
          </cell>
          <cell r="C356" t="str">
            <v>METRO</v>
          </cell>
          <cell r="D356">
            <v>6548460</v>
          </cell>
          <cell r="E356">
            <v>55.664000000000001</v>
          </cell>
          <cell r="F356">
            <v>364520.52</v>
          </cell>
        </row>
        <row r="357">
          <cell r="B357" t="str">
            <v>VILLAGE EAST COMMUNITY METRO DISTRICT</v>
          </cell>
          <cell r="C357" t="str">
            <v>METRO</v>
          </cell>
          <cell r="D357">
            <v>5486110</v>
          </cell>
          <cell r="E357">
            <v>55.664000000000001</v>
          </cell>
          <cell r="F357">
            <v>305382.65999999997</v>
          </cell>
        </row>
        <row r="358">
          <cell r="B358" t="str">
            <v>HIDDEN CREEK METRO DISTRICT</v>
          </cell>
          <cell r="C358" t="str">
            <v>METRO</v>
          </cell>
          <cell r="D358">
            <v>1143360</v>
          </cell>
          <cell r="E358">
            <v>55.664000000000001</v>
          </cell>
          <cell r="F358">
            <v>63647.98</v>
          </cell>
        </row>
        <row r="359">
          <cell r="B359" t="str">
            <v>SHAKLEE CENTRE METRO DISTRICT 1</v>
          </cell>
          <cell r="C359" t="str">
            <v>METRO</v>
          </cell>
          <cell r="D359">
            <v>21358110</v>
          </cell>
          <cell r="E359">
            <v>50</v>
          </cell>
          <cell r="F359">
            <v>1067905.71</v>
          </cell>
        </row>
        <row r="360">
          <cell r="B360" t="str">
            <v>SHAKLEE CENTRE METRO DISTRICT 2</v>
          </cell>
          <cell r="C360" t="str">
            <v>METRO</v>
          </cell>
          <cell r="D360">
            <v>10</v>
          </cell>
          <cell r="E360">
            <v>0</v>
          </cell>
          <cell r="F360">
            <v>0</v>
          </cell>
        </row>
        <row r="361">
          <cell r="B361" t="str">
            <v>SHAKLEE CENTRE METRO DISTRICT 3</v>
          </cell>
          <cell r="C361" t="str">
            <v>METRO</v>
          </cell>
          <cell r="D361">
            <v>10</v>
          </cell>
          <cell r="E361">
            <v>0</v>
          </cell>
          <cell r="F361">
            <v>0</v>
          </cell>
        </row>
        <row r="362">
          <cell r="B362" t="str">
            <v>SHAKLEE CENTRE METRO DISTRICT 4</v>
          </cell>
          <cell r="C362" t="str">
            <v>METRO</v>
          </cell>
          <cell r="D362">
            <v>10</v>
          </cell>
          <cell r="E362">
            <v>0</v>
          </cell>
          <cell r="F362">
            <v>0</v>
          </cell>
        </row>
        <row r="363">
          <cell r="B363" t="str">
            <v>SHAKLEE CENTRE METRO DISTRICT 5</v>
          </cell>
          <cell r="C363" t="str">
            <v>METRO</v>
          </cell>
          <cell r="D363">
            <v>10</v>
          </cell>
          <cell r="E363">
            <v>0</v>
          </cell>
          <cell r="F363">
            <v>0</v>
          </cell>
        </row>
        <row r="364">
          <cell r="B364" t="str">
            <v>SHAKLEE CENTRE METRO DISTRICT 6</v>
          </cell>
          <cell r="C364" t="str">
            <v>METRO</v>
          </cell>
          <cell r="D364">
            <v>10</v>
          </cell>
          <cell r="E364">
            <v>0</v>
          </cell>
          <cell r="F364">
            <v>0</v>
          </cell>
        </row>
        <row r="365">
          <cell r="B365" t="str">
            <v>CITY CENTER WEST RESIDENTIAL METRO 2</v>
          </cell>
          <cell r="C365" t="str">
            <v>METRO</v>
          </cell>
          <cell r="D365">
            <v>2549900</v>
          </cell>
          <cell r="E365">
            <v>60.405999999999999</v>
          </cell>
          <cell r="F365">
            <v>154028.74</v>
          </cell>
        </row>
        <row r="366">
          <cell r="B366" t="str">
            <v>MAPLE RIDGE METRO DISTRICT</v>
          </cell>
          <cell r="C366" t="str">
            <v>METRO</v>
          </cell>
          <cell r="D366">
            <v>2589140</v>
          </cell>
          <cell r="E366">
            <v>53.08</v>
          </cell>
          <cell r="F366">
            <v>137432.16</v>
          </cell>
        </row>
        <row r="367">
          <cell r="B367" t="str">
            <v>SILVER PEAKS EAST METRO DISTRICT</v>
          </cell>
          <cell r="C367" t="str">
            <v>METRO</v>
          </cell>
          <cell r="D367">
            <v>5200</v>
          </cell>
          <cell r="E367">
            <v>66.796000000000006</v>
          </cell>
          <cell r="F367">
            <v>349.19</v>
          </cell>
        </row>
        <row r="368">
          <cell r="B368" t="str">
            <v>BEEBE DRAW FARMS MD 2 - CAP PLEDGE 2055</v>
          </cell>
          <cell r="C368" t="str">
            <v>METRO</v>
          </cell>
          <cell r="D368">
            <v>1063320</v>
          </cell>
          <cell r="E368">
            <v>11.132999999999999</v>
          </cell>
          <cell r="F368">
            <v>11837.96</v>
          </cell>
        </row>
        <row r="369">
          <cell r="B369" t="str">
            <v>BEEBE DRAW FARMS MD 2 - CAP PLEDGE 2051</v>
          </cell>
          <cell r="C369" t="str">
            <v>METRO</v>
          </cell>
          <cell r="D369">
            <v>1171320</v>
          </cell>
          <cell r="E369">
            <v>11.132999999999999</v>
          </cell>
          <cell r="F369">
            <v>13040.28</v>
          </cell>
        </row>
        <row r="370">
          <cell r="B370" t="str">
            <v>CONESTOGA METRO DISTRICT 1</v>
          </cell>
          <cell r="C370" t="str">
            <v>METRO</v>
          </cell>
          <cell r="D370">
            <v>10</v>
          </cell>
          <cell r="E370">
            <v>0</v>
          </cell>
          <cell r="F370">
            <v>0</v>
          </cell>
        </row>
        <row r="371">
          <cell r="B371" t="str">
            <v>CONESTOGA METRO DISTRICT 2</v>
          </cell>
          <cell r="C371" t="str">
            <v>METRO</v>
          </cell>
          <cell r="D371">
            <v>3639310</v>
          </cell>
          <cell r="E371">
            <v>55.337000000000003</v>
          </cell>
          <cell r="F371">
            <v>201389.4</v>
          </cell>
        </row>
        <row r="372">
          <cell r="B372" t="str">
            <v>CONESTOGA METRO DISTRICT 3</v>
          </cell>
          <cell r="C372" t="str">
            <v>METRO</v>
          </cell>
          <cell r="D372">
            <v>1194800</v>
          </cell>
          <cell r="E372">
            <v>55.337000000000003</v>
          </cell>
          <cell r="F372">
            <v>66119.19</v>
          </cell>
        </row>
        <row r="373">
          <cell r="B373" t="str">
            <v>CONESTOGA METRO DISTRICT 4</v>
          </cell>
          <cell r="C373" t="str">
            <v>METRO</v>
          </cell>
          <cell r="D373">
            <v>227280</v>
          </cell>
          <cell r="E373">
            <v>55.337000000000003</v>
          </cell>
          <cell r="F373">
            <v>12576.33</v>
          </cell>
        </row>
        <row r="374">
          <cell r="B374" t="str">
            <v>CONESTOGA METRO DISTRICT 5</v>
          </cell>
          <cell r="C374" t="str">
            <v>METRO</v>
          </cell>
          <cell r="D374">
            <v>34100</v>
          </cell>
          <cell r="E374">
            <v>23</v>
          </cell>
          <cell r="F374">
            <v>784.3</v>
          </cell>
        </row>
        <row r="375">
          <cell r="B375" t="str">
            <v>DOUTHIT METRO DISTRICT</v>
          </cell>
          <cell r="C375" t="str">
            <v>METRO</v>
          </cell>
          <cell r="D375">
            <v>1747700</v>
          </cell>
          <cell r="E375">
            <v>53</v>
          </cell>
          <cell r="F375">
            <v>92628.160000000003</v>
          </cell>
        </row>
        <row r="376">
          <cell r="B376" t="str">
            <v>GATEWAY TO FREDERICK MD 1</v>
          </cell>
          <cell r="C376" t="str">
            <v>METRO</v>
          </cell>
          <cell r="D376">
            <v>610</v>
          </cell>
          <cell r="E376">
            <v>0</v>
          </cell>
          <cell r="F376">
            <v>0</v>
          </cell>
        </row>
        <row r="377">
          <cell r="B377" t="str">
            <v>GATEWAY TO FREDERICK MD 2</v>
          </cell>
          <cell r="C377" t="str">
            <v>METRO</v>
          </cell>
          <cell r="D377">
            <v>217410</v>
          </cell>
          <cell r="E377">
            <v>50</v>
          </cell>
          <cell r="F377">
            <v>10870.52</v>
          </cell>
        </row>
        <row r="378">
          <cell r="B378" t="str">
            <v>GATEWAY TO FREDERICK MD 3</v>
          </cell>
          <cell r="C378" t="str">
            <v>METRO</v>
          </cell>
          <cell r="D378">
            <v>245230</v>
          </cell>
          <cell r="E378">
            <v>55.664000000000001</v>
          </cell>
          <cell r="F378">
            <v>13650.45</v>
          </cell>
        </row>
        <row r="379">
          <cell r="B379" t="str">
            <v>GATEWAY TO FREDERICK MD 4</v>
          </cell>
          <cell r="C379" t="str">
            <v>METRO</v>
          </cell>
          <cell r="D379">
            <v>600</v>
          </cell>
          <cell r="E379">
            <v>0</v>
          </cell>
          <cell r="F379">
            <v>0</v>
          </cell>
        </row>
        <row r="380">
          <cell r="B380" t="str">
            <v>GATEWAY TO FREDERICK MD 5</v>
          </cell>
          <cell r="C380" t="str">
            <v>METRO</v>
          </cell>
          <cell r="D380">
            <v>300</v>
          </cell>
          <cell r="E380">
            <v>0</v>
          </cell>
          <cell r="F380">
            <v>0</v>
          </cell>
        </row>
        <row r="381">
          <cell r="B381" t="str">
            <v>GATEWAY TO FREDERICK MD 6</v>
          </cell>
          <cell r="C381" t="str">
            <v>METRO</v>
          </cell>
          <cell r="D381">
            <v>300</v>
          </cell>
          <cell r="E381">
            <v>0</v>
          </cell>
          <cell r="F381">
            <v>0</v>
          </cell>
        </row>
        <row r="382">
          <cell r="B382" t="str">
            <v>GOLDEN EAGLE ACRES MD 1</v>
          </cell>
          <cell r="C382" t="str">
            <v>METRO</v>
          </cell>
          <cell r="D382">
            <v>1050</v>
          </cell>
          <cell r="E382">
            <v>0</v>
          </cell>
          <cell r="F382">
            <v>0</v>
          </cell>
        </row>
        <row r="383">
          <cell r="B383" t="str">
            <v>GOLDEN EAGLE ACRES MD 2</v>
          </cell>
          <cell r="C383" t="str">
            <v>METRO</v>
          </cell>
          <cell r="D383">
            <v>2428140</v>
          </cell>
          <cell r="E383">
            <v>50</v>
          </cell>
          <cell r="F383">
            <v>121406.79</v>
          </cell>
        </row>
        <row r="384">
          <cell r="B384" t="str">
            <v>GOLDEN EAGLE ACRES MD 3</v>
          </cell>
          <cell r="C384" t="str">
            <v>METRO</v>
          </cell>
          <cell r="D384">
            <v>25897380</v>
          </cell>
          <cell r="E384">
            <v>50</v>
          </cell>
          <cell r="F384">
            <v>1294869</v>
          </cell>
        </row>
        <row r="385">
          <cell r="B385" t="str">
            <v>HUNTERS OVERLOOK MD 1</v>
          </cell>
          <cell r="C385" t="str">
            <v>METRO</v>
          </cell>
          <cell r="D385">
            <v>1480</v>
          </cell>
          <cell r="E385">
            <v>66.456000000000003</v>
          </cell>
          <cell r="F385">
            <v>98.36</v>
          </cell>
        </row>
        <row r="386">
          <cell r="B386" t="str">
            <v>HUNTERS OVERLOOK MD 2</v>
          </cell>
          <cell r="C386" t="str">
            <v>METRO</v>
          </cell>
          <cell r="D386">
            <v>6881820</v>
          </cell>
          <cell r="E386">
            <v>66.456000000000003</v>
          </cell>
          <cell r="F386">
            <v>457339.5</v>
          </cell>
        </row>
        <row r="387">
          <cell r="B387" t="str">
            <v>HUNTERS OVERLOOK MD 3</v>
          </cell>
          <cell r="C387" t="str">
            <v>METRO</v>
          </cell>
          <cell r="D387">
            <v>4082310</v>
          </cell>
          <cell r="E387">
            <v>66.456000000000003</v>
          </cell>
          <cell r="F387">
            <v>271294.38</v>
          </cell>
        </row>
        <row r="388">
          <cell r="B388" t="str">
            <v>HUNTERS OVERLOOK MD 4</v>
          </cell>
          <cell r="C388" t="str">
            <v>METRO</v>
          </cell>
          <cell r="D388">
            <v>3427420</v>
          </cell>
          <cell r="E388">
            <v>66.456000000000003</v>
          </cell>
          <cell r="F388">
            <v>227773.11</v>
          </cell>
        </row>
        <row r="389">
          <cell r="B389" t="str">
            <v>HUNTERS OVERLOOK MD 5</v>
          </cell>
          <cell r="C389" t="str">
            <v>METRO</v>
          </cell>
          <cell r="D389">
            <v>8465600</v>
          </cell>
          <cell r="E389">
            <v>66.456000000000003</v>
          </cell>
          <cell r="F389">
            <v>562590.85</v>
          </cell>
        </row>
        <row r="390">
          <cell r="B390" t="str">
            <v>HUNTERS OVERLOOK MD 6</v>
          </cell>
          <cell r="C390" t="str">
            <v>METRO</v>
          </cell>
          <cell r="D390">
            <v>917050</v>
          </cell>
          <cell r="E390">
            <v>66.456000000000003</v>
          </cell>
          <cell r="F390">
            <v>60942.95</v>
          </cell>
        </row>
        <row r="391">
          <cell r="B391" t="str">
            <v>HUNTERS OVERLOOK MD 7</v>
          </cell>
          <cell r="C391" t="str">
            <v>METRO</v>
          </cell>
          <cell r="D391">
            <v>107070</v>
          </cell>
          <cell r="E391">
            <v>66.456000000000003</v>
          </cell>
          <cell r="F391">
            <v>7115.42</v>
          </cell>
        </row>
        <row r="392">
          <cell r="B392" t="str">
            <v>HUNTERS OVERLOOK MD 8</v>
          </cell>
          <cell r="C392" t="str">
            <v>METRO</v>
          </cell>
          <cell r="D392">
            <v>30</v>
          </cell>
          <cell r="E392">
            <v>66.456000000000003</v>
          </cell>
          <cell r="F392">
            <v>1.98</v>
          </cell>
        </row>
        <row r="393">
          <cell r="B393" t="str">
            <v>HIGHWAY 119 METRO 7</v>
          </cell>
          <cell r="C393" t="str">
            <v>METRO</v>
          </cell>
          <cell r="D393">
            <v>10</v>
          </cell>
          <cell r="E393">
            <v>0</v>
          </cell>
          <cell r="F393">
            <v>0</v>
          </cell>
        </row>
        <row r="394">
          <cell r="B394" t="str">
            <v>HIGHWAY 119 METRO 8</v>
          </cell>
          <cell r="C394" t="str">
            <v>METRO</v>
          </cell>
          <cell r="D394">
            <v>10</v>
          </cell>
          <cell r="E394">
            <v>0</v>
          </cell>
          <cell r="F394">
            <v>0</v>
          </cell>
        </row>
        <row r="395">
          <cell r="B395" t="str">
            <v>HIGHWAY 119 METRO 9</v>
          </cell>
          <cell r="C395" t="str">
            <v>METRO</v>
          </cell>
          <cell r="D395">
            <v>10</v>
          </cell>
          <cell r="E395">
            <v>0</v>
          </cell>
          <cell r="F395">
            <v>0</v>
          </cell>
        </row>
        <row r="396">
          <cell r="B396" t="str">
            <v>HIGHWAY 119 METRO 10</v>
          </cell>
          <cell r="C396" t="str">
            <v>METRO</v>
          </cell>
          <cell r="D396">
            <v>10</v>
          </cell>
          <cell r="E396">
            <v>0</v>
          </cell>
          <cell r="F396">
            <v>0</v>
          </cell>
        </row>
        <row r="397">
          <cell r="B397" t="str">
            <v>MOUNTAIN SKY METRO DISTRICT</v>
          </cell>
          <cell r="C397" t="str">
            <v>METRO</v>
          </cell>
          <cell r="D397">
            <v>4309170</v>
          </cell>
          <cell r="E397">
            <v>60.042000000000002</v>
          </cell>
          <cell r="F397">
            <v>258729.9</v>
          </cell>
        </row>
        <row r="398">
          <cell r="B398" t="str">
            <v>SEVERANCE SOUTH MD 1</v>
          </cell>
          <cell r="C398" t="str">
            <v>METRO</v>
          </cell>
          <cell r="D398">
            <v>4440</v>
          </cell>
          <cell r="E398">
            <v>0</v>
          </cell>
          <cell r="F398">
            <v>0</v>
          </cell>
        </row>
        <row r="399">
          <cell r="B399" t="str">
            <v>SEVERANCE SOUTH MD 2</v>
          </cell>
          <cell r="C399" t="str">
            <v>METRO</v>
          </cell>
          <cell r="D399">
            <v>3482450</v>
          </cell>
          <cell r="E399">
            <v>50</v>
          </cell>
          <cell r="F399">
            <v>174122.54</v>
          </cell>
        </row>
        <row r="400">
          <cell r="B400" t="str">
            <v>SEVERANCE SOUTH MD 3</v>
          </cell>
          <cell r="C400" t="str">
            <v>METRO</v>
          </cell>
          <cell r="D400">
            <v>188590</v>
          </cell>
          <cell r="E400">
            <v>50</v>
          </cell>
          <cell r="F400">
            <v>9429.5499999999993</v>
          </cell>
        </row>
        <row r="401">
          <cell r="B401" t="str">
            <v>SEVERANCE SOUTH MD 4</v>
          </cell>
          <cell r="C401" t="str">
            <v>METRO</v>
          </cell>
          <cell r="D401">
            <v>1095570</v>
          </cell>
          <cell r="E401">
            <v>50</v>
          </cell>
          <cell r="F401">
            <v>54778.52</v>
          </cell>
        </row>
        <row r="402">
          <cell r="B402" t="str">
            <v>SHORES ON PLUM CREEK MD 1</v>
          </cell>
          <cell r="C402" t="str">
            <v>METRO</v>
          </cell>
          <cell r="D402">
            <v>10</v>
          </cell>
          <cell r="E402">
            <v>50</v>
          </cell>
          <cell r="F402">
            <v>0.51</v>
          </cell>
        </row>
        <row r="403">
          <cell r="B403" t="str">
            <v>SHORES ON PLUM CREEK MD 2</v>
          </cell>
          <cell r="C403" t="str">
            <v>METRO</v>
          </cell>
          <cell r="D403">
            <v>195990</v>
          </cell>
          <cell r="E403">
            <v>50</v>
          </cell>
          <cell r="F403">
            <v>9799.49</v>
          </cell>
        </row>
        <row r="404">
          <cell r="B404" t="str">
            <v>SHORES ON PLUM CREEK MD 3</v>
          </cell>
          <cell r="C404" t="str">
            <v>METRO</v>
          </cell>
          <cell r="D404">
            <v>7220</v>
          </cell>
          <cell r="E404">
            <v>50</v>
          </cell>
          <cell r="F404">
            <v>361.03</v>
          </cell>
        </row>
        <row r="405">
          <cell r="B405" t="str">
            <v>SHORES ON PLUM CREEK MD 4</v>
          </cell>
          <cell r="C405" t="str">
            <v>METRO</v>
          </cell>
          <cell r="D405">
            <v>10191780</v>
          </cell>
          <cell r="E405">
            <v>50</v>
          </cell>
          <cell r="F405">
            <v>509588.88</v>
          </cell>
        </row>
        <row r="406">
          <cell r="B406" t="str">
            <v>SHORES ON PLUM CREEK MD 5</v>
          </cell>
          <cell r="C406" t="str">
            <v>METRO</v>
          </cell>
          <cell r="D406">
            <v>10</v>
          </cell>
          <cell r="E406">
            <v>50</v>
          </cell>
          <cell r="F406">
            <v>0.51</v>
          </cell>
        </row>
        <row r="407">
          <cell r="B407" t="str">
            <v>MEAD VILLAGE MD 2</v>
          </cell>
          <cell r="C407" t="str">
            <v>METRO</v>
          </cell>
          <cell r="D407">
            <v>10030</v>
          </cell>
          <cell r="E407">
            <v>0</v>
          </cell>
          <cell r="F407">
            <v>0</v>
          </cell>
        </row>
        <row r="408">
          <cell r="B408" t="str">
            <v>MEAD VILLAGE MD 3</v>
          </cell>
          <cell r="C408" t="str">
            <v>METRO</v>
          </cell>
          <cell r="D408">
            <v>60</v>
          </cell>
          <cell r="E408">
            <v>0</v>
          </cell>
          <cell r="F408">
            <v>0</v>
          </cell>
        </row>
        <row r="409">
          <cell r="B409" t="str">
            <v>MEAD VILLAGE MD 4</v>
          </cell>
          <cell r="C409" t="str">
            <v>METRO</v>
          </cell>
          <cell r="D409">
            <v>60</v>
          </cell>
          <cell r="E409">
            <v>0</v>
          </cell>
          <cell r="F409">
            <v>0</v>
          </cell>
        </row>
        <row r="410">
          <cell r="B410" t="str">
            <v>ANDREWS FARM METRO DISTRICT 1</v>
          </cell>
          <cell r="C410" t="str">
            <v>METRO</v>
          </cell>
          <cell r="D410">
            <v>21301620</v>
          </cell>
          <cell r="E410">
            <v>67</v>
          </cell>
          <cell r="F410">
            <v>1427208.68</v>
          </cell>
        </row>
        <row r="411">
          <cell r="B411" t="str">
            <v>ANDREWS FARM METRO DISTRICT 2</v>
          </cell>
          <cell r="C411" t="str">
            <v>METRO</v>
          </cell>
          <cell r="D411">
            <v>10</v>
          </cell>
          <cell r="E411">
            <v>67</v>
          </cell>
          <cell r="F411">
            <v>0.68</v>
          </cell>
        </row>
        <row r="412">
          <cell r="B412" t="str">
            <v>BLUE LAKE METRO DISTRICT 4</v>
          </cell>
          <cell r="C412" t="str">
            <v>METRO</v>
          </cell>
          <cell r="D412">
            <v>4930</v>
          </cell>
          <cell r="E412">
            <v>0</v>
          </cell>
          <cell r="F412">
            <v>0</v>
          </cell>
        </row>
        <row r="413">
          <cell r="B413" t="str">
            <v>BLUE LAKE METRO DISTRICT 5</v>
          </cell>
          <cell r="C413" t="str">
            <v>METRO</v>
          </cell>
          <cell r="D413">
            <v>10</v>
          </cell>
          <cell r="E413">
            <v>0</v>
          </cell>
          <cell r="F413">
            <v>0</v>
          </cell>
        </row>
        <row r="414">
          <cell r="B414" t="str">
            <v>BLUE LAKE METRO DISTRICT 6</v>
          </cell>
          <cell r="C414" t="str">
            <v>METRO</v>
          </cell>
          <cell r="D414">
            <v>10</v>
          </cell>
          <cell r="E414">
            <v>0</v>
          </cell>
          <cell r="F414">
            <v>0</v>
          </cell>
        </row>
        <row r="415">
          <cell r="B415" t="str">
            <v>PEAKVIEW METRO DISTRICT 2</v>
          </cell>
          <cell r="C415" t="str">
            <v>METRO</v>
          </cell>
          <cell r="D415">
            <v>12740</v>
          </cell>
          <cell r="E415">
            <v>50</v>
          </cell>
          <cell r="F415">
            <v>637.05999999999995</v>
          </cell>
        </row>
        <row r="416">
          <cell r="B416" t="str">
            <v>PEAKVIEW METRO DISTRICT 3</v>
          </cell>
          <cell r="C416" t="str">
            <v>METRO</v>
          </cell>
          <cell r="D416">
            <v>30720</v>
          </cell>
          <cell r="E416">
            <v>50</v>
          </cell>
          <cell r="F416">
            <v>1535.02</v>
          </cell>
        </row>
        <row r="417">
          <cell r="B417" t="str">
            <v>PEAKVIEW METRO DISTRICT 4</v>
          </cell>
          <cell r="C417" t="str">
            <v>METRO</v>
          </cell>
          <cell r="D417">
            <v>9300</v>
          </cell>
          <cell r="E417">
            <v>50</v>
          </cell>
          <cell r="F417">
            <v>464.92</v>
          </cell>
        </row>
        <row r="418">
          <cell r="B418" t="str">
            <v>WESTGATE METRO DISTRICT 1</v>
          </cell>
          <cell r="C418" t="str">
            <v>METRO</v>
          </cell>
          <cell r="D418">
            <v>50</v>
          </cell>
          <cell r="E418">
            <v>65</v>
          </cell>
          <cell r="F418">
            <v>3.26</v>
          </cell>
        </row>
        <row r="419">
          <cell r="B419" t="str">
            <v>WESTGATE METRO DISTRICT 2</v>
          </cell>
          <cell r="C419" t="str">
            <v>METRO</v>
          </cell>
          <cell r="D419">
            <v>9320</v>
          </cell>
          <cell r="E419">
            <v>65</v>
          </cell>
          <cell r="F419">
            <v>605.80999999999995</v>
          </cell>
        </row>
        <row r="420">
          <cell r="B420" t="str">
            <v>WESTGATE METRO DISTRICT 3</v>
          </cell>
          <cell r="C420" t="str">
            <v>METRO</v>
          </cell>
          <cell r="D420">
            <v>10350</v>
          </cell>
          <cell r="E420">
            <v>65</v>
          </cell>
          <cell r="F420">
            <v>672.73</v>
          </cell>
        </row>
        <row r="421">
          <cell r="B421" t="str">
            <v>WESTGATE METRO DISTRICT 4</v>
          </cell>
          <cell r="C421" t="str">
            <v>METRO</v>
          </cell>
          <cell r="D421">
            <v>900</v>
          </cell>
          <cell r="E421">
            <v>45</v>
          </cell>
          <cell r="F421">
            <v>40.49</v>
          </cell>
        </row>
        <row r="422">
          <cell r="B422" t="str">
            <v>JDV METRO DISTRICT</v>
          </cell>
          <cell r="C422" t="str">
            <v>METRO</v>
          </cell>
          <cell r="D422">
            <v>382700</v>
          </cell>
          <cell r="E422">
            <v>50</v>
          </cell>
          <cell r="F422">
            <v>19135.07</v>
          </cell>
        </row>
        <row r="423">
          <cell r="B423" t="str">
            <v>LAKE BLUFF METRO DISTRICT 1</v>
          </cell>
          <cell r="C423" t="str">
            <v>METRO</v>
          </cell>
          <cell r="D423">
            <v>190</v>
          </cell>
          <cell r="E423">
            <v>0</v>
          </cell>
          <cell r="F423">
            <v>0</v>
          </cell>
        </row>
        <row r="424">
          <cell r="B424" t="str">
            <v>LAKE BLUFF METRO DISTRICT 2</v>
          </cell>
          <cell r="C424" t="str">
            <v>METRO</v>
          </cell>
          <cell r="D424">
            <v>35019950</v>
          </cell>
          <cell r="E424">
            <v>60</v>
          </cell>
          <cell r="F424">
            <v>2101196.63</v>
          </cell>
        </row>
        <row r="425">
          <cell r="B425" t="str">
            <v>LAKE BLUFF METRO DISTRICT 3</v>
          </cell>
          <cell r="C425" t="str">
            <v>METRO</v>
          </cell>
          <cell r="D425">
            <v>200</v>
          </cell>
          <cell r="E425">
            <v>10</v>
          </cell>
          <cell r="F425">
            <v>2</v>
          </cell>
        </row>
        <row r="426">
          <cell r="B426" t="str">
            <v>JOHNSTOWN VILLAGE METRO DISTRICT 1</v>
          </cell>
          <cell r="C426" t="str">
            <v>METRO</v>
          </cell>
          <cell r="D426">
            <v>180</v>
          </cell>
          <cell r="E426">
            <v>0</v>
          </cell>
          <cell r="F426">
            <v>0</v>
          </cell>
        </row>
        <row r="427">
          <cell r="B427" t="str">
            <v>JOHNSTOWN VILLAGE METRO DISTRICT 2</v>
          </cell>
          <cell r="C427" t="str">
            <v>METRO</v>
          </cell>
          <cell r="D427">
            <v>280660</v>
          </cell>
          <cell r="E427">
            <v>60.418999999999997</v>
          </cell>
          <cell r="F427">
            <v>16957.11</v>
          </cell>
        </row>
        <row r="428">
          <cell r="B428" t="str">
            <v>JOHNSTOWN VILLAGE METRO DISTRICT 3</v>
          </cell>
          <cell r="C428" t="str">
            <v>METRO</v>
          </cell>
          <cell r="D428">
            <v>143900</v>
          </cell>
          <cell r="E428">
            <v>60</v>
          </cell>
          <cell r="F428">
            <v>8633.99</v>
          </cell>
        </row>
        <row r="429">
          <cell r="B429" t="str">
            <v>JOHNSTOWN VILLAGE METRO DISTRICT 4</v>
          </cell>
          <cell r="C429" t="str">
            <v>METRO</v>
          </cell>
          <cell r="D429">
            <v>104190</v>
          </cell>
          <cell r="E429">
            <v>10</v>
          </cell>
          <cell r="F429">
            <v>1041.9000000000001</v>
          </cell>
        </row>
        <row r="430">
          <cell r="B430" t="str">
            <v>JOHNSTOWN VILLAGE METRO DISTRICT 5</v>
          </cell>
          <cell r="C430" t="str">
            <v>METRO</v>
          </cell>
          <cell r="D430">
            <v>180</v>
          </cell>
          <cell r="E430">
            <v>0</v>
          </cell>
          <cell r="F430">
            <v>0</v>
          </cell>
        </row>
        <row r="431">
          <cell r="B431" t="str">
            <v>TRIPLE CREEK METRO DISTRICT 1</v>
          </cell>
          <cell r="C431" t="str">
            <v>METRO</v>
          </cell>
          <cell r="D431">
            <v>28852660</v>
          </cell>
          <cell r="E431">
            <v>50</v>
          </cell>
          <cell r="F431">
            <v>1442632.94</v>
          </cell>
        </row>
        <row r="432">
          <cell r="B432" t="str">
            <v>TRIPLE CREEK METRO DISTRICT 2</v>
          </cell>
          <cell r="C432" t="str">
            <v>METRO</v>
          </cell>
          <cell r="D432">
            <v>13300</v>
          </cell>
          <cell r="E432">
            <v>50</v>
          </cell>
          <cell r="F432">
            <v>664.99</v>
          </cell>
        </row>
        <row r="433">
          <cell r="B433" t="str">
            <v>COBBLESTONE METRO DISTRICT 1</v>
          </cell>
          <cell r="C433" t="str">
            <v>METRO</v>
          </cell>
          <cell r="D433">
            <v>89480</v>
          </cell>
          <cell r="E433">
            <v>0</v>
          </cell>
          <cell r="F433">
            <v>0</v>
          </cell>
        </row>
        <row r="434">
          <cell r="B434" t="str">
            <v>COBBLESTONE METRO DISTRICT 2</v>
          </cell>
          <cell r="C434" t="str">
            <v>METRO</v>
          </cell>
          <cell r="D434">
            <v>89480</v>
          </cell>
          <cell r="E434">
            <v>0</v>
          </cell>
          <cell r="F434">
            <v>0</v>
          </cell>
        </row>
        <row r="435">
          <cell r="B435" t="str">
            <v>COBBLESTONE METRO DISTRICT 3</v>
          </cell>
          <cell r="C435" t="str">
            <v>METRO</v>
          </cell>
          <cell r="D435">
            <v>89480</v>
          </cell>
          <cell r="E435">
            <v>0</v>
          </cell>
          <cell r="F435">
            <v>0</v>
          </cell>
        </row>
        <row r="436">
          <cell r="B436" t="str">
            <v>COBBLESTONE METRO DISTRICT 4</v>
          </cell>
          <cell r="C436" t="str">
            <v>METRO</v>
          </cell>
          <cell r="D436">
            <v>89480</v>
          </cell>
          <cell r="E436">
            <v>0</v>
          </cell>
          <cell r="F436">
            <v>0</v>
          </cell>
        </row>
        <row r="437">
          <cell r="B437" t="str">
            <v>NORTHRIDGE ESTATES METRO DISTRICT 1</v>
          </cell>
          <cell r="C437" t="str">
            <v>METRO</v>
          </cell>
          <cell r="D437">
            <v>393110</v>
          </cell>
          <cell r="E437">
            <v>60</v>
          </cell>
          <cell r="F437">
            <v>23586.58</v>
          </cell>
        </row>
        <row r="438">
          <cell r="B438" t="str">
            <v>NORTHRIDGE ESTATES METRO DISTRICT 2</v>
          </cell>
          <cell r="C438" t="str">
            <v>METRO</v>
          </cell>
          <cell r="D438">
            <v>112480</v>
          </cell>
          <cell r="E438">
            <v>60</v>
          </cell>
          <cell r="F438">
            <v>6749.19</v>
          </cell>
        </row>
        <row r="439">
          <cell r="B439" t="str">
            <v>NORTHRIDGE ESTATES METRO DISTRICT 3</v>
          </cell>
          <cell r="C439" t="str">
            <v>METRO</v>
          </cell>
          <cell r="D439">
            <v>136750</v>
          </cell>
          <cell r="E439">
            <v>60</v>
          </cell>
          <cell r="F439">
            <v>8204.23</v>
          </cell>
        </row>
        <row r="440">
          <cell r="B440" t="str">
            <v>SHORES ON PLUM CREEK MD 6</v>
          </cell>
          <cell r="C440" t="str">
            <v>METRO</v>
          </cell>
          <cell r="D440">
            <v>236180</v>
          </cell>
          <cell r="E440">
            <v>50</v>
          </cell>
          <cell r="F440">
            <v>11808.99</v>
          </cell>
        </row>
        <row r="441">
          <cell r="B441" t="str">
            <v>SHORES ON PLUM CREEK MD 7</v>
          </cell>
          <cell r="C441" t="str">
            <v>METRO</v>
          </cell>
          <cell r="D441">
            <v>35100</v>
          </cell>
          <cell r="E441">
            <v>50</v>
          </cell>
          <cell r="F441">
            <v>1755</v>
          </cell>
        </row>
        <row r="442">
          <cell r="B442" t="str">
            <v>SHORES ON PLUM CREEK MD 8</v>
          </cell>
          <cell r="C442" t="str">
            <v>METRO</v>
          </cell>
          <cell r="D442">
            <v>5025060</v>
          </cell>
          <cell r="E442">
            <v>50</v>
          </cell>
          <cell r="F442">
            <v>251252.97</v>
          </cell>
        </row>
        <row r="443">
          <cell r="B443" t="str">
            <v>SHORES ON PLUM CREEK MD 9</v>
          </cell>
          <cell r="C443" t="str">
            <v>METRO</v>
          </cell>
          <cell r="D443">
            <v>122580</v>
          </cell>
          <cell r="E443">
            <v>0</v>
          </cell>
          <cell r="F443">
            <v>0</v>
          </cell>
        </row>
        <row r="444">
          <cell r="B444" t="str">
            <v>SHORES ON PLUM CREEK MD 10</v>
          </cell>
          <cell r="C444" t="str">
            <v>METRO</v>
          </cell>
          <cell r="D444">
            <v>464330</v>
          </cell>
          <cell r="E444">
            <v>25</v>
          </cell>
          <cell r="F444">
            <v>11608.25</v>
          </cell>
        </row>
        <row r="445">
          <cell r="B445" t="str">
            <v>RM MEAD METRO DISTRICT</v>
          </cell>
          <cell r="C445" t="str">
            <v>METRO</v>
          </cell>
          <cell r="D445">
            <v>1147770</v>
          </cell>
          <cell r="E445">
            <v>63</v>
          </cell>
          <cell r="F445">
            <v>72313.919999999998</v>
          </cell>
        </row>
        <row r="446">
          <cell r="B446" t="str">
            <v>PROSPERITY METRO DISTRICT</v>
          </cell>
          <cell r="C446" t="str">
            <v>METRO</v>
          </cell>
          <cell r="D446">
            <v>4350</v>
          </cell>
          <cell r="E446">
            <v>50</v>
          </cell>
          <cell r="F446">
            <v>217.51</v>
          </cell>
        </row>
        <row r="447">
          <cell r="B447" t="str">
            <v>FUTURE LEGEND SPORTS PARK METRO 1</v>
          </cell>
          <cell r="C447" t="str">
            <v>METRO</v>
          </cell>
          <cell r="D447">
            <v>714170</v>
          </cell>
          <cell r="E447">
            <v>10</v>
          </cell>
          <cell r="F447">
            <v>7141.7</v>
          </cell>
        </row>
        <row r="448">
          <cell r="B448" t="str">
            <v>FUTURE LEGEND SPORTS PARK METRO 2</v>
          </cell>
          <cell r="C448" t="str">
            <v>METRO</v>
          </cell>
          <cell r="D448">
            <v>542480</v>
          </cell>
          <cell r="E448">
            <v>60</v>
          </cell>
          <cell r="F448">
            <v>32548.880000000001</v>
          </cell>
        </row>
        <row r="449">
          <cell r="B449" t="str">
            <v>ERIE COMMONS METRO DISTRICT 3</v>
          </cell>
          <cell r="C449" t="str">
            <v>METRO</v>
          </cell>
          <cell r="D449">
            <v>3506320</v>
          </cell>
          <cell r="E449">
            <v>37</v>
          </cell>
          <cell r="F449">
            <v>129733.84</v>
          </cell>
        </row>
        <row r="450">
          <cell r="B450" t="str">
            <v>EVAN'S PLACE METRO DISTRICT</v>
          </cell>
          <cell r="C450" t="str">
            <v>METRO</v>
          </cell>
          <cell r="D450">
            <v>3821660</v>
          </cell>
          <cell r="E450">
            <v>60</v>
          </cell>
          <cell r="F450">
            <v>229299.67</v>
          </cell>
        </row>
        <row r="451">
          <cell r="B451" t="str">
            <v>FREDERICK METRO DISTRICT</v>
          </cell>
          <cell r="C451" t="str">
            <v>METRO</v>
          </cell>
          <cell r="D451">
            <v>411910</v>
          </cell>
          <cell r="E451">
            <v>50</v>
          </cell>
          <cell r="F451">
            <v>20595.650000000001</v>
          </cell>
        </row>
        <row r="452">
          <cell r="B452" t="str">
            <v>HIGHLANDS MEAD METRO DISTRICT</v>
          </cell>
          <cell r="C452" t="str">
            <v>METRO</v>
          </cell>
          <cell r="D452">
            <v>1032130</v>
          </cell>
          <cell r="E452">
            <v>63</v>
          </cell>
          <cell r="F452">
            <v>65022.97</v>
          </cell>
        </row>
        <row r="453">
          <cell r="B453" t="str">
            <v>SKYVIEW MEADOWS METRO DISTRICT</v>
          </cell>
          <cell r="C453" t="str">
            <v>METRO</v>
          </cell>
          <cell r="D453">
            <v>22730970</v>
          </cell>
          <cell r="E453">
            <v>75</v>
          </cell>
          <cell r="F453">
            <v>1704822.58</v>
          </cell>
        </row>
        <row r="454">
          <cell r="B454" t="str">
            <v>RED BARN METRO DISTRICT</v>
          </cell>
          <cell r="C454" t="str">
            <v>METRO</v>
          </cell>
          <cell r="D454">
            <v>5930</v>
          </cell>
          <cell r="E454">
            <v>13</v>
          </cell>
          <cell r="F454">
            <v>77.09</v>
          </cell>
        </row>
        <row r="455">
          <cell r="B455" t="str">
            <v>HOMESTEAD RANCH METRO DISTRICT 1</v>
          </cell>
          <cell r="C455" t="str">
            <v>METRO</v>
          </cell>
          <cell r="D455">
            <v>20</v>
          </cell>
          <cell r="E455">
            <v>0</v>
          </cell>
          <cell r="F455">
            <v>0</v>
          </cell>
        </row>
        <row r="456">
          <cell r="B456" t="str">
            <v>HOMESTEAD RANCH METRO DISTRICT 2</v>
          </cell>
          <cell r="C456" t="str">
            <v>METRO</v>
          </cell>
          <cell r="D456">
            <v>90480</v>
          </cell>
          <cell r="E456">
            <v>75</v>
          </cell>
          <cell r="F456">
            <v>6786.04</v>
          </cell>
        </row>
        <row r="457">
          <cell r="B457" t="str">
            <v>HOMESTEAD RANCH METRO DISTRICT 3</v>
          </cell>
          <cell r="C457" t="str">
            <v>METRO</v>
          </cell>
          <cell r="D457">
            <v>1944250</v>
          </cell>
          <cell r="E457">
            <v>75</v>
          </cell>
          <cell r="F457">
            <v>145818.87</v>
          </cell>
        </row>
        <row r="458">
          <cell r="B458" t="str">
            <v>HOMESTEAD RANCH METRO DISTRICT 4</v>
          </cell>
          <cell r="C458" t="str">
            <v>METRO</v>
          </cell>
          <cell r="D458">
            <v>330200</v>
          </cell>
          <cell r="E458">
            <v>75</v>
          </cell>
          <cell r="F458">
            <v>24764.99</v>
          </cell>
        </row>
        <row r="459">
          <cell r="B459" t="str">
            <v>RIDGE AT HARMONY ROAD METRO 4</v>
          </cell>
          <cell r="C459" t="str">
            <v>METRO</v>
          </cell>
          <cell r="D459">
            <v>4450</v>
          </cell>
          <cell r="E459">
            <v>43.417999999999999</v>
          </cell>
          <cell r="F459">
            <v>193.21</v>
          </cell>
        </row>
        <row r="460">
          <cell r="B460" t="str">
            <v>BRIDLE CREEK METRO DISTRICT 1</v>
          </cell>
          <cell r="C460" t="str">
            <v>METRO</v>
          </cell>
          <cell r="D460">
            <v>7537820</v>
          </cell>
          <cell r="E460">
            <v>0</v>
          </cell>
          <cell r="F460">
            <v>0</v>
          </cell>
        </row>
        <row r="461">
          <cell r="B461" t="str">
            <v>PLATTE RIVER METRO DISTRICT</v>
          </cell>
          <cell r="C461" t="str">
            <v>METRO</v>
          </cell>
          <cell r="D461">
            <v>137862010</v>
          </cell>
          <cell r="E461">
            <v>65.454999999999998</v>
          </cell>
          <cell r="F461">
            <v>9023769.0999999996</v>
          </cell>
        </row>
        <row r="462">
          <cell r="B462" t="str">
            <v>REAL WELD METRO DISTRICT</v>
          </cell>
          <cell r="C462" t="str">
            <v>METRO</v>
          </cell>
          <cell r="D462">
            <v>47530</v>
          </cell>
          <cell r="E462">
            <v>0</v>
          </cell>
          <cell r="F462">
            <v>0</v>
          </cell>
        </row>
        <row r="463">
          <cell r="B463" t="str">
            <v>VISTA COMMONS METRO DISTRICT 1</v>
          </cell>
          <cell r="C463" t="str">
            <v>METRO</v>
          </cell>
          <cell r="D463">
            <v>970</v>
          </cell>
          <cell r="E463">
            <v>0</v>
          </cell>
          <cell r="F463">
            <v>0</v>
          </cell>
        </row>
        <row r="464">
          <cell r="B464" t="str">
            <v>VISTA COMMONS METRO DISTRICT 2</v>
          </cell>
          <cell r="C464" t="str">
            <v>METRO</v>
          </cell>
          <cell r="D464">
            <v>11970</v>
          </cell>
          <cell r="E464">
            <v>10</v>
          </cell>
          <cell r="F464">
            <v>119.7</v>
          </cell>
        </row>
        <row r="465">
          <cell r="B465" t="str">
            <v>VISTA COMMONS METRO DISTRICT 3</v>
          </cell>
          <cell r="C465" t="str">
            <v>METRO</v>
          </cell>
          <cell r="D465">
            <v>8890</v>
          </cell>
          <cell r="E465">
            <v>10</v>
          </cell>
          <cell r="F465">
            <v>88.9</v>
          </cell>
        </row>
        <row r="466">
          <cell r="B466" t="str">
            <v>VISTA COMMONS METRO DISTRICT 4</v>
          </cell>
          <cell r="C466" t="str">
            <v>METRO</v>
          </cell>
          <cell r="D466">
            <v>1808180</v>
          </cell>
          <cell r="E466">
            <v>60</v>
          </cell>
          <cell r="F466">
            <v>108490.9</v>
          </cell>
        </row>
        <row r="467">
          <cell r="B467" t="str">
            <v>RAINDANCE METRO 2 (BOND 2049)</v>
          </cell>
          <cell r="C467" t="str">
            <v>METRO</v>
          </cell>
          <cell r="D467">
            <v>3060</v>
          </cell>
          <cell r="E467">
            <v>0</v>
          </cell>
          <cell r="F467">
            <v>0</v>
          </cell>
        </row>
        <row r="468">
          <cell r="B468" t="str">
            <v>WESTERLY METRO DISTRICT NO. 1</v>
          </cell>
          <cell r="C468" t="str">
            <v>METRO</v>
          </cell>
          <cell r="D468">
            <v>2590</v>
          </cell>
          <cell r="E468">
            <v>71.23</v>
          </cell>
          <cell r="F468">
            <v>184.48</v>
          </cell>
        </row>
        <row r="469">
          <cell r="B469" t="str">
            <v>WESTERLY METRO DISTRICT NO. 2</v>
          </cell>
          <cell r="C469" t="str">
            <v>METRO</v>
          </cell>
          <cell r="D469">
            <v>22610</v>
          </cell>
          <cell r="E469">
            <v>71.23</v>
          </cell>
          <cell r="F469">
            <v>1612.97</v>
          </cell>
        </row>
        <row r="470">
          <cell r="B470" t="str">
            <v>WESTERLY METRO DISTRICT NO. 3</v>
          </cell>
          <cell r="C470" t="str">
            <v>METRO</v>
          </cell>
          <cell r="D470">
            <v>16950</v>
          </cell>
          <cell r="E470">
            <v>71.23</v>
          </cell>
          <cell r="F470">
            <v>1207.3499999999999</v>
          </cell>
        </row>
        <row r="471">
          <cell r="B471" t="str">
            <v>WESTERLY METRO DISTRICT NO. 4</v>
          </cell>
          <cell r="C471" t="str">
            <v>METRO</v>
          </cell>
          <cell r="D471">
            <v>360</v>
          </cell>
          <cell r="E471">
            <v>71.23</v>
          </cell>
          <cell r="F471">
            <v>25.7</v>
          </cell>
        </row>
        <row r="472">
          <cell r="B472" t="str">
            <v>CACHE METROPOLITAN DISTRICT NO. 1</v>
          </cell>
          <cell r="C472" t="str">
            <v>METRO</v>
          </cell>
          <cell r="D472">
            <v>10</v>
          </cell>
          <cell r="E472">
            <v>70</v>
          </cell>
          <cell r="F472">
            <v>0.72</v>
          </cell>
        </row>
        <row r="473">
          <cell r="B473" t="str">
            <v>CACHE METROPOLITAN DISTRICT NO. 2</v>
          </cell>
          <cell r="C473" t="str">
            <v>METRO</v>
          </cell>
          <cell r="D473">
            <v>10</v>
          </cell>
          <cell r="E473">
            <v>0</v>
          </cell>
          <cell r="F473">
            <v>0</v>
          </cell>
        </row>
        <row r="474">
          <cell r="B474" t="str">
            <v>CACHE METROPOLITAN DISTRICT NO. 3</v>
          </cell>
          <cell r="C474" t="str">
            <v>METRO</v>
          </cell>
          <cell r="D474">
            <v>10</v>
          </cell>
          <cell r="E474">
            <v>0</v>
          </cell>
          <cell r="F474">
            <v>0</v>
          </cell>
        </row>
        <row r="475">
          <cell r="B475" t="str">
            <v>CACHE METROPOLITAN DISTRICT NO. 4</v>
          </cell>
          <cell r="C475" t="str">
            <v>METRO</v>
          </cell>
          <cell r="D475">
            <v>10</v>
          </cell>
          <cell r="E475">
            <v>0</v>
          </cell>
          <cell r="F475">
            <v>0</v>
          </cell>
        </row>
        <row r="476">
          <cell r="B476" t="str">
            <v>CACHE METROPOLITAN DISTRICT NO. 5</v>
          </cell>
          <cell r="C476" t="str">
            <v>METRO</v>
          </cell>
          <cell r="D476">
            <v>10</v>
          </cell>
          <cell r="E476">
            <v>0</v>
          </cell>
          <cell r="F476">
            <v>0</v>
          </cell>
        </row>
        <row r="477">
          <cell r="B477" t="str">
            <v>CACHE METROPOLITAN DISTRICT NO. 6</v>
          </cell>
          <cell r="C477" t="str">
            <v>METRO</v>
          </cell>
          <cell r="D477">
            <v>10</v>
          </cell>
          <cell r="E477">
            <v>0</v>
          </cell>
          <cell r="F477">
            <v>0</v>
          </cell>
        </row>
        <row r="478">
          <cell r="B478" t="str">
            <v>CACHE METROPOLITAN DISTRICT NO. 7</v>
          </cell>
          <cell r="C478" t="str">
            <v>METRO</v>
          </cell>
          <cell r="D478">
            <v>10</v>
          </cell>
          <cell r="E478">
            <v>0</v>
          </cell>
          <cell r="F478">
            <v>0</v>
          </cell>
        </row>
        <row r="479">
          <cell r="B479" t="str">
            <v>CACHE METROPOLITAN DISTRICT NO. 8</v>
          </cell>
          <cell r="C479" t="str">
            <v>METRO</v>
          </cell>
          <cell r="D479">
            <v>10</v>
          </cell>
          <cell r="E479">
            <v>0</v>
          </cell>
          <cell r="F479">
            <v>0</v>
          </cell>
        </row>
        <row r="480">
          <cell r="B480" t="str">
            <v>JOHNSTOWN FARMS EAST METRO</v>
          </cell>
          <cell r="C480" t="str">
            <v>METRO</v>
          </cell>
          <cell r="D480">
            <v>189840</v>
          </cell>
          <cell r="E480">
            <v>50</v>
          </cell>
          <cell r="F480">
            <v>9499.44</v>
          </cell>
        </row>
        <row r="481">
          <cell r="B481" t="str">
            <v>VINCENT VILLAGE METROPOLITAN DISTRICT</v>
          </cell>
          <cell r="C481" t="str">
            <v>METRO</v>
          </cell>
          <cell r="D481">
            <v>1413890</v>
          </cell>
          <cell r="E481">
            <v>27</v>
          </cell>
          <cell r="F481">
            <v>38175.03</v>
          </cell>
        </row>
        <row r="482">
          <cell r="B482" t="str">
            <v>WYNDHAM HILL METRO 4</v>
          </cell>
          <cell r="C482" t="str">
            <v>METRO</v>
          </cell>
          <cell r="D482">
            <v>150430</v>
          </cell>
          <cell r="E482">
            <v>55.662999999999997</v>
          </cell>
          <cell r="F482">
            <v>8373.41</v>
          </cell>
        </row>
        <row r="483">
          <cell r="B483" t="str">
            <v>34 9.5 METROPOLITAN DISTRICT</v>
          </cell>
          <cell r="C483" t="str">
            <v>METRO</v>
          </cell>
          <cell r="D483">
            <v>333850</v>
          </cell>
          <cell r="E483">
            <v>13</v>
          </cell>
          <cell r="F483">
            <v>4340.05</v>
          </cell>
        </row>
        <row r="484">
          <cell r="B484" t="str">
            <v>MEADOW RIDGE COMMERCIAL METROPOLITAN DISTRICT</v>
          </cell>
          <cell r="C484" t="str">
            <v>METRO</v>
          </cell>
          <cell r="D484">
            <v>50</v>
          </cell>
          <cell r="E484">
            <v>0</v>
          </cell>
          <cell r="F484">
            <v>0</v>
          </cell>
        </row>
        <row r="485">
          <cell r="B485" t="str">
            <v>MEADOW RIDGE METROPOLITAN DIST 1</v>
          </cell>
          <cell r="C485" t="str">
            <v>METRO</v>
          </cell>
          <cell r="D485">
            <v>50</v>
          </cell>
          <cell r="E485">
            <v>0</v>
          </cell>
          <cell r="F485">
            <v>0</v>
          </cell>
        </row>
        <row r="486">
          <cell r="B486" t="str">
            <v>MEADOW RIDGE METROPOLITAN DIST 2</v>
          </cell>
          <cell r="C486" t="str">
            <v>METRO</v>
          </cell>
          <cell r="D486">
            <v>50</v>
          </cell>
          <cell r="E486">
            <v>0</v>
          </cell>
          <cell r="F486">
            <v>0</v>
          </cell>
        </row>
        <row r="487">
          <cell r="B487" t="str">
            <v>MEADOW RIDGE METROPOLITAN DIST 3</v>
          </cell>
          <cell r="C487" t="str">
            <v>METRO</v>
          </cell>
          <cell r="D487">
            <v>50</v>
          </cell>
          <cell r="E487">
            <v>0</v>
          </cell>
          <cell r="F487">
            <v>0</v>
          </cell>
        </row>
        <row r="488">
          <cell r="B488" t="str">
            <v>PIONEER METRO DIST NO 2 (CAP PLEDGE 2046)</v>
          </cell>
          <cell r="C488" t="str">
            <v>METRO</v>
          </cell>
          <cell r="D488">
            <v>80</v>
          </cell>
          <cell r="E488">
            <v>50</v>
          </cell>
          <cell r="F488">
            <v>4.04</v>
          </cell>
        </row>
        <row r="489">
          <cell r="B489" t="str">
            <v>PIONEER METRO DIST NO 4 (CAP PLEDGE 2046)</v>
          </cell>
          <cell r="C489" t="str">
            <v>METRO</v>
          </cell>
          <cell r="D489">
            <v>28390</v>
          </cell>
          <cell r="E489">
            <v>50</v>
          </cell>
          <cell r="F489">
            <v>1419.6</v>
          </cell>
        </row>
        <row r="490">
          <cell r="B490" t="str">
            <v>REVERE AT JOHNSTOWN METRO DIST 2</v>
          </cell>
          <cell r="C490" t="str">
            <v>METRO</v>
          </cell>
          <cell r="D490">
            <v>15280</v>
          </cell>
          <cell r="E490">
            <v>10</v>
          </cell>
          <cell r="F490">
            <v>152.80000000000001</v>
          </cell>
        </row>
        <row r="491">
          <cell r="B491" t="str">
            <v>REVERE AT JOHNSTOWN METRO DIST 3</v>
          </cell>
          <cell r="C491" t="str">
            <v>METRO</v>
          </cell>
          <cell r="D491">
            <v>15280</v>
          </cell>
          <cell r="E491">
            <v>40</v>
          </cell>
          <cell r="F491">
            <v>615.91</v>
          </cell>
        </row>
        <row r="492">
          <cell r="B492" t="str">
            <v>REVERE AT JOHNSTOWN METRO DIST 4</v>
          </cell>
          <cell r="C492" t="str">
            <v>METRO</v>
          </cell>
          <cell r="D492">
            <v>16200</v>
          </cell>
          <cell r="E492">
            <v>0</v>
          </cell>
          <cell r="F492">
            <v>0</v>
          </cell>
        </row>
        <row r="493">
          <cell r="B493" t="str">
            <v>REVERE AT JOHNSTOWN METRO DIST 5</v>
          </cell>
          <cell r="C493" t="str">
            <v>METRO</v>
          </cell>
          <cell r="D493">
            <v>130</v>
          </cell>
          <cell r="E493">
            <v>0</v>
          </cell>
          <cell r="F493">
            <v>0</v>
          </cell>
        </row>
        <row r="494">
          <cell r="B494" t="str">
            <v>REVERE AT JOHNSTOWN METRO DIST 6</v>
          </cell>
          <cell r="C494" t="str">
            <v>METRO</v>
          </cell>
          <cell r="D494">
            <v>130</v>
          </cell>
          <cell r="E494">
            <v>0</v>
          </cell>
          <cell r="F494">
            <v>0</v>
          </cell>
        </row>
        <row r="495">
          <cell r="B495" t="str">
            <v>REVERE AT JOHNSTOWN METRO DIST 7</v>
          </cell>
          <cell r="C495" t="str">
            <v>METRO</v>
          </cell>
          <cell r="D495">
            <v>130</v>
          </cell>
          <cell r="E495">
            <v>0</v>
          </cell>
          <cell r="F495">
            <v>0</v>
          </cell>
        </row>
        <row r="496">
          <cell r="B496" t="str">
            <v>REVERE AT JOHNSTOWN METRO DIST 8</v>
          </cell>
          <cell r="C496" t="str">
            <v>METRO</v>
          </cell>
          <cell r="D496">
            <v>130</v>
          </cell>
          <cell r="E496">
            <v>0</v>
          </cell>
          <cell r="F496">
            <v>0</v>
          </cell>
        </row>
        <row r="497">
          <cell r="B497" t="str">
            <v>REVERE AT JOHNSTOWN METRO DIST 9</v>
          </cell>
          <cell r="C497" t="str">
            <v>METRO</v>
          </cell>
          <cell r="D497">
            <v>130</v>
          </cell>
          <cell r="E497">
            <v>0</v>
          </cell>
          <cell r="F497">
            <v>0</v>
          </cell>
        </row>
        <row r="498">
          <cell r="B498" t="str">
            <v>LEDGE ROCK CENTER COMMERCIAL MD</v>
          </cell>
          <cell r="C498" t="str">
            <v>METRO</v>
          </cell>
          <cell r="D498">
            <v>10370</v>
          </cell>
          <cell r="E498">
            <v>0</v>
          </cell>
          <cell r="F498">
            <v>0</v>
          </cell>
        </row>
        <row r="499">
          <cell r="B499" t="str">
            <v>LEDGE ROCK CENTER RES METRO DIST NO. 1</v>
          </cell>
          <cell r="C499" t="str">
            <v>METRO</v>
          </cell>
          <cell r="D499">
            <v>20120</v>
          </cell>
          <cell r="E499">
            <v>0</v>
          </cell>
          <cell r="F499">
            <v>0</v>
          </cell>
        </row>
        <row r="500">
          <cell r="B500" t="str">
            <v>LEDGE ROCK CENTER RES METRO DIST NO. 2</v>
          </cell>
          <cell r="C500" t="str">
            <v>METRO</v>
          </cell>
          <cell r="D500">
            <v>17970</v>
          </cell>
          <cell r="E500">
            <v>0</v>
          </cell>
          <cell r="F500">
            <v>0</v>
          </cell>
        </row>
        <row r="501">
          <cell r="B501" t="str">
            <v>RIVERBEND ESTATES  METRO DIST NO. 1</v>
          </cell>
          <cell r="C501" t="str">
            <v>METRO</v>
          </cell>
          <cell r="D501">
            <v>70</v>
          </cell>
          <cell r="E501">
            <v>0</v>
          </cell>
          <cell r="F501">
            <v>0</v>
          </cell>
        </row>
        <row r="502">
          <cell r="B502" t="str">
            <v>RIVERBEND ESTATES  METRO DIST NO. 2</v>
          </cell>
          <cell r="C502" t="str">
            <v>METRO</v>
          </cell>
          <cell r="D502">
            <v>989450</v>
          </cell>
          <cell r="E502">
            <v>0</v>
          </cell>
          <cell r="F502">
            <v>0</v>
          </cell>
        </row>
        <row r="503">
          <cell r="B503" t="str">
            <v>RIVERBEND ESTATES  METRO DIST NO. 3</v>
          </cell>
          <cell r="C503" t="str">
            <v>METRO</v>
          </cell>
          <cell r="D503">
            <v>31090</v>
          </cell>
          <cell r="E503">
            <v>0</v>
          </cell>
          <cell r="F503">
            <v>0</v>
          </cell>
        </row>
        <row r="504">
          <cell r="B504" t="str">
            <v>PEAKVIEW METRO DISTRICT 1</v>
          </cell>
          <cell r="C504" t="str">
            <v>METRO</v>
          </cell>
          <cell r="D504">
            <v>0</v>
          </cell>
          <cell r="E504">
            <v>0</v>
          </cell>
          <cell r="F504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bst01&amp;02"/>
      <sheetName val="vlook for 1&amp;2"/>
      <sheetName val="propclass crosswalk"/>
      <sheetName val="Graph 1 &amp; 2"/>
      <sheetName val="Assessed Value by Prop Class"/>
      <sheetName val="Detail"/>
      <sheetName val="TIF Idea"/>
      <sheetName val="2015"/>
      <sheetName val="2014 %"/>
    </sheetNames>
    <sheetDataSet>
      <sheetData sheetId="0">
        <row r="1">
          <cell r="B1" t="str">
            <v>AUTHORITYNAME</v>
          </cell>
          <cell r="C1" t="str">
            <v>AUTHORITYTYPE</v>
          </cell>
          <cell r="D1" t="str">
            <v>tbnRawAssessedValue</v>
          </cell>
          <cell r="E1" t="str">
            <v>Levy</v>
          </cell>
          <cell r="F1" t="str">
            <v>CurrRawTaxDollars</v>
          </cell>
        </row>
        <row r="2">
          <cell r="B2" t="str">
            <v>WELD COUNTY</v>
          </cell>
          <cell r="C2" t="str">
            <v>COUNTY</v>
          </cell>
          <cell r="D2">
            <v>15280801860</v>
          </cell>
          <cell r="E2">
            <v>15.038</v>
          </cell>
          <cell r="F2">
            <v>229792517.93000001</v>
          </cell>
        </row>
        <row r="3">
          <cell r="B3" t="str">
            <v>SCHOOL DIST RE1-GILCREST</v>
          </cell>
          <cell r="C3" t="str">
            <v>School</v>
          </cell>
          <cell r="D3">
            <v>1166159790</v>
          </cell>
          <cell r="E3">
            <v>14.692</v>
          </cell>
          <cell r="F3">
            <v>17133190.09</v>
          </cell>
        </row>
        <row r="4">
          <cell r="B4" t="str">
            <v>SCHOOL DIST RE2-EATON</v>
          </cell>
          <cell r="C4" t="str">
            <v>School</v>
          </cell>
          <cell r="D4">
            <v>710993250</v>
          </cell>
          <cell r="E4">
            <v>36.820999999999998</v>
          </cell>
          <cell r="F4">
            <v>26179506.629999999</v>
          </cell>
        </row>
        <row r="5">
          <cell r="B5" t="str">
            <v>SCHOOL DIST RE3J-KEENESBURG</v>
          </cell>
          <cell r="C5" t="str">
            <v>School</v>
          </cell>
          <cell r="D5">
            <v>1916644040</v>
          </cell>
          <cell r="E5">
            <v>16.309000000000001</v>
          </cell>
          <cell r="F5">
            <v>31258578.800000001</v>
          </cell>
        </row>
        <row r="6">
          <cell r="B6" t="str">
            <v>SCHOOL DIST RE4-WINDSOR</v>
          </cell>
          <cell r="C6" t="str">
            <v>School</v>
          </cell>
          <cell r="D6">
            <v>1345386470</v>
          </cell>
          <cell r="E6">
            <v>40.231000000000002</v>
          </cell>
          <cell r="F6">
            <v>54126241.189999998</v>
          </cell>
        </row>
        <row r="7">
          <cell r="B7" t="str">
            <v>SCHOOL DIST RE5J-JOHNSTOWN</v>
          </cell>
          <cell r="C7" t="str">
            <v>School</v>
          </cell>
          <cell r="D7">
            <v>507879220</v>
          </cell>
          <cell r="E7">
            <v>47.808999999999997</v>
          </cell>
          <cell r="F7">
            <v>24281192.370000001</v>
          </cell>
        </row>
        <row r="8">
          <cell r="B8" t="str">
            <v>SCHOOL DIST #6-GREELEY</v>
          </cell>
          <cell r="C8" t="str">
            <v>School</v>
          </cell>
          <cell r="D8">
            <v>2412547750</v>
          </cell>
          <cell r="E8">
            <v>50.372999999999998</v>
          </cell>
          <cell r="F8">
            <v>121527222.02</v>
          </cell>
        </row>
        <row r="9">
          <cell r="B9" t="str">
            <v>SCHOOL DIST RE7-KERSEY</v>
          </cell>
          <cell r="C9" t="str">
            <v>School</v>
          </cell>
          <cell r="D9">
            <v>2120369200</v>
          </cell>
          <cell r="E9">
            <v>9.35</v>
          </cell>
          <cell r="F9">
            <v>19825444.510000002</v>
          </cell>
        </row>
        <row r="10">
          <cell r="B10" t="str">
            <v>SCHOOL DIST RE8-FORT LUPTON</v>
          </cell>
          <cell r="C10" t="str">
            <v>School</v>
          </cell>
          <cell r="D10">
            <v>1488373930</v>
          </cell>
          <cell r="E10">
            <v>18.526</v>
          </cell>
          <cell r="F10">
            <v>27573643.16</v>
          </cell>
        </row>
        <row r="11">
          <cell r="B11" t="str">
            <v>SCHOOL DIST RE9-AULT</v>
          </cell>
          <cell r="C11" t="str">
            <v>School</v>
          </cell>
          <cell r="D11">
            <v>299668750</v>
          </cell>
          <cell r="E11">
            <v>23.356000000000002</v>
          </cell>
          <cell r="F11">
            <v>6999087.8200000003</v>
          </cell>
        </row>
        <row r="12">
          <cell r="B12" t="str">
            <v>SCHOOL DIST RE10J-BRIGGSDALE</v>
          </cell>
          <cell r="C12" t="str">
            <v>School</v>
          </cell>
          <cell r="D12">
            <v>142902090</v>
          </cell>
          <cell r="E12">
            <v>19.690000000000001</v>
          </cell>
          <cell r="F12">
            <v>2813752.48</v>
          </cell>
        </row>
        <row r="13">
          <cell r="B13" t="str">
            <v>SCHOOL DIST RE11J-NEW RAYMER</v>
          </cell>
          <cell r="C13" t="str">
            <v>School</v>
          </cell>
          <cell r="D13">
            <v>285999060</v>
          </cell>
          <cell r="E13">
            <v>6.2380000000000004</v>
          </cell>
          <cell r="F13">
            <v>1784061.38</v>
          </cell>
        </row>
        <row r="14">
          <cell r="B14" t="str">
            <v>SCHOOL DIST RE12-GROVER</v>
          </cell>
          <cell r="C14" t="str">
            <v>School</v>
          </cell>
          <cell r="D14">
            <v>375658110</v>
          </cell>
          <cell r="E14">
            <v>5.5439999999999996</v>
          </cell>
          <cell r="F14">
            <v>2082646</v>
          </cell>
        </row>
        <row r="15">
          <cell r="B15" t="str">
            <v>SCHOOL DIST RE1J-LONGMONT</v>
          </cell>
          <cell r="C15" t="str">
            <v>School</v>
          </cell>
          <cell r="D15">
            <v>1974294660</v>
          </cell>
          <cell r="E15">
            <v>56.542000000000002</v>
          </cell>
          <cell r="F15">
            <v>111630586.76000001</v>
          </cell>
        </row>
        <row r="16">
          <cell r="B16" t="str">
            <v>SCHOOL DIST R2J-LOVELAND</v>
          </cell>
          <cell r="C16" t="str">
            <v>School</v>
          </cell>
          <cell r="D16">
            <v>77095470</v>
          </cell>
          <cell r="E16">
            <v>44.578000000000003</v>
          </cell>
          <cell r="F16">
            <v>3436764.14</v>
          </cell>
        </row>
        <row r="17">
          <cell r="B17" t="str">
            <v>SCHOOL DIST R20J-WELDONA</v>
          </cell>
          <cell r="C17" t="str">
            <v>School</v>
          </cell>
          <cell r="D17">
            <v>80950</v>
          </cell>
          <cell r="E17">
            <v>27.899000000000001</v>
          </cell>
          <cell r="F17">
            <v>2258.4699999999998</v>
          </cell>
        </row>
        <row r="18">
          <cell r="B18" t="str">
            <v>SCHOOL DIST 27J-BRIGHTON</v>
          </cell>
          <cell r="C18" t="str">
            <v>School</v>
          </cell>
          <cell r="D18">
            <v>205559470</v>
          </cell>
          <cell r="E18">
            <v>48.744999999999997</v>
          </cell>
          <cell r="F18">
            <v>10019999.119999999</v>
          </cell>
        </row>
        <row r="19">
          <cell r="B19" t="str">
            <v>SCHOOL DIST RE50J-WIGGINS</v>
          </cell>
          <cell r="C19" t="str">
            <v>School</v>
          </cell>
          <cell r="D19">
            <v>251189650</v>
          </cell>
          <cell r="E19">
            <v>34.83</v>
          </cell>
          <cell r="F19">
            <v>8748937.9100000001</v>
          </cell>
        </row>
        <row r="20">
          <cell r="B20" t="str">
            <v>NORTHERN COLORADO WATER (NCW)</v>
          </cell>
          <cell r="C20" t="str">
            <v>WATER</v>
          </cell>
          <cell r="D20">
            <v>9699856020</v>
          </cell>
          <cell r="E20">
            <v>1</v>
          </cell>
          <cell r="F20">
            <v>9699856.0199999996</v>
          </cell>
        </row>
        <row r="21">
          <cell r="B21" t="str">
            <v>CENTRAL COLORADO WATER (CCW)</v>
          </cell>
          <cell r="C21" t="str">
            <v>WATER</v>
          </cell>
          <cell r="D21">
            <v>4845763450</v>
          </cell>
          <cell r="E21">
            <v>1.1559999999999999</v>
          </cell>
          <cell r="F21">
            <v>5601716.3899999997</v>
          </cell>
        </row>
        <row r="22">
          <cell r="B22" t="str">
            <v>ST VRAIN LEFT HAND WATER (SVW)</v>
          </cell>
          <cell r="C22" t="str">
            <v>WATER</v>
          </cell>
          <cell r="D22">
            <v>645543060</v>
          </cell>
          <cell r="E22">
            <v>1.4059999999999999</v>
          </cell>
          <cell r="F22">
            <v>907629.07</v>
          </cell>
        </row>
        <row r="23">
          <cell r="B23" t="str">
            <v>NORTH WELD COUNTY WATER (NWC)</v>
          </cell>
          <cell r="C23" t="str">
            <v>WATER</v>
          </cell>
          <cell r="D23">
            <v>1606298720</v>
          </cell>
          <cell r="E23">
            <v>0</v>
          </cell>
          <cell r="F23">
            <v>0</v>
          </cell>
        </row>
        <row r="24">
          <cell r="B24" t="str">
            <v>CENTRAL WELD COUNTY WATER (CWC)</v>
          </cell>
          <cell r="C24" t="str">
            <v>WATER</v>
          </cell>
          <cell r="D24">
            <v>1781691920</v>
          </cell>
          <cell r="E24">
            <v>0</v>
          </cell>
          <cell r="F24">
            <v>0</v>
          </cell>
        </row>
        <row r="25">
          <cell r="B25" t="str">
            <v>LITTLE THOMPSON WATER (LTW)</v>
          </cell>
          <cell r="C25" t="str">
            <v>WATER</v>
          </cell>
          <cell r="D25">
            <v>802206140</v>
          </cell>
          <cell r="E25">
            <v>0</v>
          </cell>
          <cell r="F25">
            <v>0</v>
          </cell>
        </row>
        <row r="26">
          <cell r="B26" t="str">
            <v>NORTH KIOWA BIJOU GWMD GROUNDWATER</v>
          </cell>
          <cell r="C26" t="str">
            <v>WATER</v>
          </cell>
          <cell r="D26">
            <v>23009890</v>
          </cell>
          <cell r="E26">
            <v>2.3E-2</v>
          </cell>
          <cell r="F26">
            <v>529.16</v>
          </cell>
        </row>
        <row r="27">
          <cell r="B27" t="str">
            <v>LOST CREEK GROUNDWATER (LCGW)</v>
          </cell>
          <cell r="C27" t="str">
            <v>WATER</v>
          </cell>
          <cell r="D27">
            <v>165834260</v>
          </cell>
          <cell r="E27">
            <v>0.94499999999999995</v>
          </cell>
          <cell r="F27">
            <v>156713.9</v>
          </cell>
        </row>
        <row r="28">
          <cell r="B28" t="str">
            <v>CENTRAL COLORADO WATER SUBDISTRICT(CCS)</v>
          </cell>
          <cell r="C28" t="str">
            <v>WATER</v>
          </cell>
          <cell r="D28">
            <v>3546352090</v>
          </cell>
          <cell r="E28">
            <v>2.1509999999999998</v>
          </cell>
          <cell r="F28">
            <v>7628235.6299999999</v>
          </cell>
        </row>
        <row r="29">
          <cell r="B29" t="str">
            <v>EAST LARIMER COUNTY WATER (ELW)</v>
          </cell>
          <cell r="C29" t="str">
            <v>WATER</v>
          </cell>
          <cell r="D29">
            <v>563400</v>
          </cell>
          <cell r="E29">
            <v>0</v>
          </cell>
          <cell r="F29">
            <v>0</v>
          </cell>
        </row>
        <row r="30">
          <cell r="B30" t="str">
            <v>LEFT HAND WATER</v>
          </cell>
          <cell r="C30" t="str">
            <v>WATER</v>
          </cell>
          <cell r="D30">
            <v>463516060</v>
          </cell>
          <cell r="E30">
            <v>0</v>
          </cell>
          <cell r="F30">
            <v>0</v>
          </cell>
        </row>
        <row r="31">
          <cell r="B31" t="str">
            <v>LONGS PEAK WATER</v>
          </cell>
          <cell r="C31" t="str">
            <v>WATER</v>
          </cell>
          <cell r="D31">
            <v>109214150</v>
          </cell>
          <cell r="E31">
            <v>0</v>
          </cell>
          <cell r="F31">
            <v>0</v>
          </cell>
        </row>
        <row r="32">
          <cell r="B32" t="str">
            <v>CENTRAL COLO WATER WELL (CCA)</v>
          </cell>
          <cell r="C32" t="str">
            <v>WATER</v>
          </cell>
          <cell r="D32">
            <v>287465420</v>
          </cell>
          <cell r="E32">
            <v>9</v>
          </cell>
          <cell r="F32">
            <v>2587196.48</v>
          </cell>
        </row>
        <row r="33">
          <cell r="B33" t="str">
            <v>FORT COLLINS-LOVELAND WATER</v>
          </cell>
          <cell r="C33" t="str">
            <v>WATER</v>
          </cell>
          <cell r="D33">
            <v>106260</v>
          </cell>
          <cell r="E33">
            <v>1.5</v>
          </cell>
          <cell r="F33">
            <v>159.41999999999999</v>
          </cell>
        </row>
        <row r="34">
          <cell r="B34" t="str">
            <v>UPPER CROW CREEK GROUND WATER MD</v>
          </cell>
          <cell r="C34" t="str">
            <v>WATER</v>
          </cell>
          <cell r="D34">
            <v>71513060</v>
          </cell>
          <cell r="E34">
            <v>0</v>
          </cell>
          <cell r="F34">
            <v>0</v>
          </cell>
        </row>
        <row r="35">
          <cell r="B35" t="str">
            <v>AULT TOWN</v>
          </cell>
          <cell r="C35" t="str">
            <v>TOWN</v>
          </cell>
          <cell r="D35">
            <v>21043450</v>
          </cell>
          <cell r="E35">
            <v>6.758</v>
          </cell>
          <cell r="F35">
            <v>142211.76999999999</v>
          </cell>
        </row>
        <row r="36">
          <cell r="B36" t="str">
            <v>DACONO TOWN</v>
          </cell>
          <cell r="C36" t="str">
            <v>TOWN</v>
          </cell>
          <cell r="D36">
            <v>89181940</v>
          </cell>
          <cell r="E36">
            <v>25.099</v>
          </cell>
          <cell r="F36">
            <v>2238372.48</v>
          </cell>
        </row>
        <row r="37">
          <cell r="B37" t="str">
            <v>EATON TOWN</v>
          </cell>
          <cell r="C37" t="str">
            <v>TOWN</v>
          </cell>
          <cell r="D37">
            <v>81469190</v>
          </cell>
          <cell r="E37">
            <v>4.8369999999999997</v>
          </cell>
          <cell r="F37">
            <v>394068.16</v>
          </cell>
        </row>
        <row r="38">
          <cell r="B38" t="str">
            <v>ERIE TOWN</v>
          </cell>
          <cell r="C38" t="str">
            <v>TOWN</v>
          </cell>
          <cell r="D38">
            <v>352121010</v>
          </cell>
          <cell r="E38">
            <v>14.186999999999999</v>
          </cell>
          <cell r="F38">
            <v>4995533.92</v>
          </cell>
        </row>
        <row r="39">
          <cell r="B39" t="str">
            <v>EVANS CITY</v>
          </cell>
          <cell r="C39" t="str">
            <v>TOWN</v>
          </cell>
          <cell r="D39">
            <v>193456310</v>
          </cell>
          <cell r="E39">
            <v>3.536</v>
          </cell>
          <cell r="F39">
            <v>684060.3</v>
          </cell>
        </row>
        <row r="40">
          <cell r="B40" t="str">
            <v>FIRESTONE TOWN</v>
          </cell>
          <cell r="C40" t="str">
            <v>TOWN</v>
          </cell>
          <cell r="D40">
            <v>263819990</v>
          </cell>
          <cell r="E40">
            <v>6.8049999999999997</v>
          </cell>
          <cell r="F40">
            <v>1795285.66</v>
          </cell>
        </row>
        <row r="41">
          <cell r="B41" t="str">
            <v>FORT LUPTON CITY</v>
          </cell>
          <cell r="C41" t="str">
            <v>TOWN</v>
          </cell>
          <cell r="D41">
            <v>244762830</v>
          </cell>
          <cell r="E41">
            <v>35.610999999999997</v>
          </cell>
          <cell r="F41">
            <v>8716223.8499999996</v>
          </cell>
        </row>
        <row r="42">
          <cell r="B42" t="str">
            <v>FREDERICK TOWN</v>
          </cell>
          <cell r="C42" t="str">
            <v>TOWN</v>
          </cell>
          <cell r="D42">
            <v>428764090</v>
          </cell>
          <cell r="E42">
            <v>6.5549999999999997</v>
          </cell>
          <cell r="F42">
            <v>2810544.12</v>
          </cell>
        </row>
        <row r="43">
          <cell r="B43" t="str">
            <v>GARDEN CITY TOWN</v>
          </cell>
          <cell r="C43" t="str">
            <v>TOWN</v>
          </cell>
          <cell r="D43">
            <v>8662760</v>
          </cell>
          <cell r="E43">
            <v>8.2590000000000003</v>
          </cell>
          <cell r="F43">
            <v>71545.710000000006</v>
          </cell>
        </row>
        <row r="44">
          <cell r="B44" t="str">
            <v>GILCREST TOWN</v>
          </cell>
          <cell r="C44" t="str">
            <v>TOWN</v>
          </cell>
          <cell r="D44">
            <v>7953560</v>
          </cell>
          <cell r="E44">
            <v>31.585999999999999</v>
          </cell>
          <cell r="F44">
            <v>251220.8</v>
          </cell>
        </row>
        <row r="45">
          <cell r="B45" t="str">
            <v>GREELEY CITY</v>
          </cell>
          <cell r="C45" t="str">
            <v>TOWN</v>
          </cell>
          <cell r="D45">
            <v>1621242130</v>
          </cell>
          <cell r="E45">
            <v>11.273999999999999</v>
          </cell>
          <cell r="F45">
            <v>18277898.309999999</v>
          </cell>
        </row>
        <row r="46">
          <cell r="B46" t="str">
            <v>GROVER TOWN</v>
          </cell>
          <cell r="C46" t="str">
            <v>TOWN</v>
          </cell>
          <cell r="D46">
            <v>592650</v>
          </cell>
          <cell r="E46">
            <v>14.63</v>
          </cell>
          <cell r="F46">
            <v>8670.85</v>
          </cell>
        </row>
        <row r="47">
          <cell r="B47" t="str">
            <v>HUDSON TOWN</v>
          </cell>
          <cell r="C47" t="str">
            <v>TOWN</v>
          </cell>
          <cell r="D47">
            <v>193377660</v>
          </cell>
          <cell r="E47">
            <v>30.343</v>
          </cell>
          <cell r="F47">
            <v>5867648.2400000002</v>
          </cell>
        </row>
        <row r="48">
          <cell r="B48" t="str">
            <v>JOHNSTOWN TOWN</v>
          </cell>
          <cell r="C48" t="str">
            <v>TOWN</v>
          </cell>
          <cell r="D48">
            <v>165399650</v>
          </cell>
          <cell r="E48">
            <v>23.946999999999999</v>
          </cell>
          <cell r="F48">
            <v>3960824.88</v>
          </cell>
        </row>
        <row r="49">
          <cell r="B49" t="str">
            <v>KEENESBURG TOWN</v>
          </cell>
          <cell r="C49" t="str">
            <v>TOWN</v>
          </cell>
          <cell r="D49">
            <v>14340430</v>
          </cell>
          <cell r="E49">
            <v>22</v>
          </cell>
          <cell r="F49">
            <v>315486.3</v>
          </cell>
        </row>
        <row r="50">
          <cell r="B50" t="str">
            <v>KERSEY TOWN</v>
          </cell>
          <cell r="C50" t="str">
            <v>TOWN</v>
          </cell>
          <cell r="D50">
            <v>28391150</v>
          </cell>
          <cell r="E50">
            <v>17.204999999999998</v>
          </cell>
          <cell r="F50">
            <v>488472.86</v>
          </cell>
        </row>
        <row r="51">
          <cell r="B51" t="str">
            <v>LASALLE TOWN</v>
          </cell>
          <cell r="C51" t="str">
            <v>TOWN</v>
          </cell>
          <cell r="D51">
            <v>25134390</v>
          </cell>
          <cell r="E51">
            <v>23.047000000000001</v>
          </cell>
          <cell r="F51">
            <v>579270.65</v>
          </cell>
        </row>
        <row r="52">
          <cell r="B52" t="str">
            <v>LOCHBUIE TOWN</v>
          </cell>
          <cell r="C52" t="str">
            <v>TOWN</v>
          </cell>
          <cell r="D52">
            <v>76745480</v>
          </cell>
          <cell r="E52">
            <v>10.135</v>
          </cell>
          <cell r="F52">
            <v>777825.05</v>
          </cell>
        </row>
        <row r="53">
          <cell r="B53" t="str">
            <v>MEAD TOWN</v>
          </cell>
          <cell r="C53" t="str">
            <v>TOWN</v>
          </cell>
          <cell r="D53">
            <v>120866100</v>
          </cell>
          <cell r="E53">
            <v>11.522</v>
          </cell>
          <cell r="F53">
            <v>1392621.79</v>
          </cell>
        </row>
        <row r="54">
          <cell r="B54" t="str">
            <v>MILLIKEN TOWN</v>
          </cell>
          <cell r="C54" t="str">
            <v>TOWN</v>
          </cell>
          <cell r="D54">
            <v>89119150</v>
          </cell>
          <cell r="E54">
            <v>31.036999999999999</v>
          </cell>
          <cell r="F54">
            <v>2765994.41</v>
          </cell>
        </row>
        <row r="55">
          <cell r="B55" t="str">
            <v>NUNN TOWN</v>
          </cell>
          <cell r="C55" t="str">
            <v>TOWN</v>
          </cell>
          <cell r="D55">
            <v>17277720</v>
          </cell>
          <cell r="E55">
            <v>13.81</v>
          </cell>
          <cell r="F55">
            <v>238605.74</v>
          </cell>
        </row>
        <row r="56">
          <cell r="B56" t="str">
            <v>PIERCE TOWN</v>
          </cell>
          <cell r="C56" t="str">
            <v>TOWN</v>
          </cell>
          <cell r="D56">
            <v>32367820</v>
          </cell>
          <cell r="E56">
            <v>10.478</v>
          </cell>
          <cell r="F56">
            <v>339150.44</v>
          </cell>
        </row>
        <row r="57">
          <cell r="B57" t="str">
            <v>PLATTEVILLE TOWN</v>
          </cell>
          <cell r="C57" t="str">
            <v>TOWN</v>
          </cell>
          <cell r="D57">
            <v>42862320</v>
          </cell>
          <cell r="E57">
            <v>18.385000000000002</v>
          </cell>
          <cell r="F57">
            <v>788019.37</v>
          </cell>
        </row>
        <row r="58">
          <cell r="B58" t="str">
            <v>NEW RAYMER TOWN</v>
          </cell>
          <cell r="C58" t="str">
            <v>TOWN</v>
          </cell>
          <cell r="D58">
            <v>637620</v>
          </cell>
          <cell r="E58">
            <v>20</v>
          </cell>
          <cell r="F58">
            <v>12752.22</v>
          </cell>
        </row>
        <row r="59">
          <cell r="B59" t="str">
            <v>SEVERANCE TOWN</v>
          </cell>
          <cell r="C59" t="str">
            <v>TOWN</v>
          </cell>
          <cell r="D59">
            <v>103317940</v>
          </cell>
          <cell r="E59">
            <v>12.635</v>
          </cell>
          <cell r="F59">
            <v>1305416.51</v>
          </cell>
        </row>
        <row r="60">
          <cell r="B60" t="str">
            <v>WINDSOR TOWN</v>
          </cell>
          <cell r="C60" t="str">
            <v>TOWN</v>
          </cell>
          <cell r="D60">
            <v>582242860</v>
          </cell>
          <cell r="E60">
            <v>12.03</v>
          </cell>
          <cell r="F60">
            <v>7004384.9299999997</v>
          </cell>
        </row>
        <row r="61">
          <cell r="B61" t="str">
            <v>BRIGHTON TOWN</v>
          </cell>
          <cell r="C61" t="str">
            <v>TOWN</v>
          </cell>
          <cell r="D61">
            <v>89274310</v>
          </cell>
          <cell r="E61">
            <v>6.65</v>
          </cell>
          <cell r="F61">
            <v>593674.07999999996</v>
          </cell>
        </row>
        <row r="62">
          <cell r="B62" t="str">
            <v>NORTHGLENN TOWN</v>
          </cell>
          <cell r="C62" t="str">
            <v>TOWN</v>
          </cell>
          <cell r="D62">
            <v>716760</v>
          </cell>
          <cell r="E62">
            <v>11.597</v>
          </cell>
          <cell r="F62">
            <v>8312.3799999999992</v>
          </cell>
        </row>
        <row r="63">
          <cell r="B63" t="str">
            <v>LONGMONT TOWN</v>
          </cell>
          <cell r="C63" t="str">
            <v>TOWN</v>
          </cell>
          <cell r="D63">
            <v>67380370</v>
          </cell>
          <cell r="E63">
            <v>13.42</v>
          </cell>
          <cell r="F63">
            <v>904244.61</v>
          </cell>
        </row>
        <row r="64">
          <cell r="B64" t="str">
            <v>BERTHOUD TOWN</v>
          </cell>
          <cell r="C64" t="str">
            <v>TOWN</v>
          </cell>
          <cell r="D64">
            <v>53564890</v>
          </cell>
          <cell r="E64">
            <v>9.6690000000000005</v>
          </cell>
          <cell r="F64">
            <v>517919.35</v>
          </cell>
        </row>
        <row r="65">
          <cell r="B65" t="str">
            <v>TIMNATH TOWN</v>
          </cell>
          <cell r="C65" t="str">
            <v>TOWN</v>
          </cell>
          <cell r="D65">
            <v>960</v>
          </cell>
          <cell r="E65">
            <v>6.6879999999999997</v>
          </cell>
          <cell r="F65">
            <v>6.42</v>
          </cell>
        </row>
        <row r="66">
          <cell r="B66" t="str">
            <v>AULT FIRE</v>
          </cell>
          <cell r="C66" t="str">
            <v>FIRE</v>
          </cell>
          <cell r="D66">
            <v>121011890</v>
          </cell>
          <cell r="E66">
            <v>8.0839999999999996</v>
          </cell>
          <cell r="F66">
            <v>978261.42</v>
          </cell>
        </row>
        <row r="67">
          <cell r="B67" t="str">
            <v>BERTHOUD FIRE</v>
          </cell>
          <cell r="C67" t="str">
            <v>FIRE</v>
          </cell>
          <cell r="D67">
            <v>166606880</v>
          </cell>
          <cell r="E67">
            <v>13.853999999999999</v>
          </cell>
          <cell r="F67">
            <v>2308170.48</v>
          </cell>
        </row>
        <row r="68">
          <cell r="B68" t="str">
            <v>GREATER BRIGHTON FIRE</v>
          </cell>
          <cell r="C68" t="str">
            <v>FIRE</v>
          </cell>
          <cell r="D68">
            <v>393087650</v>
          </cell>
          <cell r="E68">
            <v>11.795</v>
          </cell>
          <cell r="F68">
            <v>4636495.53</v>
          </cell>
        </row>
        <row r="69">
          <cell r="B69" t="str">
            <v>EATON FIRE</v>
          </cell>
          <cell r="C69" t="str">
            <v>FIRE</v>
          </cell>
          <cell r="D69">
            <v>597672730</v>
          </cell>
          <cell r="E69">
            <v>9</v>
          </cell>
          <cell r="F69">
            <v>5379054.5700000003</v>
          </cell>
        </row>
        <row r="70">
          <cell r="B70" t="str">
            <v>FORT LUPTON FIRE</v>
          </cell>
          <cell r="C70" t="str">
            <v>FIRE</v>
          </cell>
          <cell r="D70">
            <v>1405895180</v>
          </cell>
          <cell r="E70">
            <v>9.2970000000000006</v>
          </cell>
          <cell r="F70">
            <v>13070605.449999999</v>
          </cell>
        </row>
        <row r="71">
          <cell r="B71" t="str">
            <v>FREDERICK-FIRESTONE FIRE</v>
          </cell>
          <cell r="C71" t="str">
            <v>FIRE</v>
          </cell>
          <cell r="D71">
            <v>738544580</v>
          </cell>
          <cell r="E71">
            <v>13.9</v>
          </cell>
          <cell r="F71">
            <v>10265787.369999999</v>
          </cell>
        </row>
        <row r="72">
          <cell r="B72" t="str">
            <v>GALETON FIRE</v>
          </cell>
          <cell r="C72" t="str">
            <v>FIRE</v>
          </cell>
          <cell r="D72">
            <v>614648350</v>
          </cell>
          <cell r="E72">
            <v>4</v>
          </cell>
          <cell r="F72">
            <v>2458593.4</v>
          </cell>
        </row>
        <row r="73">
          <cell r="B73" t="str">
            <v>HUDSON FIRE</v>
          </cell>
          <cell r="C73" t="str">
            <v>FIRE</v>
          </cell>
          <cell r="D73">
            <v>1019270810</v>
          </cell>
          <cell r="E73">
            <v>9.24</v>
          </cell>
          <cell r="F73">
            <v>9418050.2899999991</v>
          </cell>
        </row>
        <row r="74">
          <cell r="B74" t="str">
            <v>FRONT RANGE FIRE RESCUE FPD</v>
          </cell>
          <cell r="C74" t="str">
            <v>FIRE</v>
          </cell>
          <cell r="D74">
            <v>451177050</v>
          </cell>
          <cell r="E74">
            <v>11.523999999999999</v>
          </cell>
          <cell r="F74">
            <v>5199390.91</v>
          </cell>
        </row>
        <row r="75">
          <cell r="B75" t="str">
            <v>LASALLE FIRE</v>
          </cell>
          <cell r="C75" t="str">
            <v>FIRE</v>
          </cell>
          <cell r="D75">
            <v>597316490</v>
          </cell>
          <cell r="E75">
            <v>5.1539999999999999</v>
          </cell>
          <cell r="F75">
            <v>3078606.41</v>
          </cell>
        </row>
        <row r="76">
          <cell r="B76" t="str">
            <v>MOUNTAIN VIEW FIRE PROTECTION</v>
          </cell>
          <cell r="C76" t="str">
            <v>FIRE</v>
          </cell>
          <cell r="D76">
            <v>1244964870</v>
          </cell>
          <cell r="E76">
            <v>16.247</v>
          </cell>
          <cell r="F76">
            <v>20226939.300000001</v>
          </cell>
        </row>
        <row r="77">
          <cell r="B77" t="str">
            <v>NUNN FIRE</v>
          </cell>
          <cell r="C77" t="str">
            <v>FIRE</v>
          </cell>
          <cell r="D77">
            <v>162024580</v>
          </cell>
          <cell r="E77">
            <v>3.5990000000000002</v>
          </cell>
          <cell r="F77">
            <v>583122.43000000005</v>
          </cell>
        </row>
        <row r="78">
          <cell r="B78" t="str">
            <v>PLATTE VALLEY FIRE</v>
          </cell>
          <cell r="C78" t="str">
            <v>FIRE</v>
          </cell>
          <cell r="D78">
            <v>1337643040</v>
          </cell>
          <cell r="E78">
            <v>5.165</v>
          </cell>
          <cell r="F78">
            <v>6908920.5499999998</v>
          </cell>
        </row>
        <row r="79">
          <cell r="B79" t="str">
            <v>PLATTEVILLE-GILCREST FIRE</v>
          </cell>
          <cell r="C79" t="str">
            <v>FIRE</v>
          </cell>
          <cell r="D79">
            <v>1019275220</v>
          </cell>
          <cell r="E79">
            <v>7.4820000000000002</v>
          </cell>
          <cell r="F79">
            <v>7626209.5700000003</v>
          </cell>
        </row>
        <row r="80">
          <cell r="B80" t="str">
            <v>POUDRE VALLEY FIRE</v>
          </cell>
          <cell r="C80" t="str">
            <v>FIRE</v>
          </cell>
          <cell r="D80">
            <v>6730860</v>
          </cell>
          <cell r="E80">
            <v>10.638999999999999</v>
          </cell>
          <cell r="F80">
            <v>71609.87</v>
          </cell>
        </row>
        <row r="81">
          <cell r="B81" t="str">
            <v>S. E. WELD FIRE</v>
          </cell>
          <cell r="C81" t="str">
            <v>FIRE</v>
          </cell>
          <cell r="D81">
            <v>638273720</v>
          </cell>
          <cell r="E81">
            <v>10.27</v>
          </cell>
          <cell r="F81">
            <v>6555071.4800000004</v>
          </cell>
        </row>
        <row r="82">
          <cell r="B82" t="str">
            <v>WESTERN HILLS FIRE</v>
          </cell>
          <cell r="C82" t="str">
            <v>FIRE</v>
          </cell>
          <cell r="D82">
            <v>642812570</v>
          </cell>
          <cell r="E82">
            <v>9.4990000000000006</v>
          </cell>
          <cell r="F82">
            <v>6106074.6900000004</v>
          </cell>
        </row>
        <row r="83">
          <cell r="B83" t="str">
            <v>WIGGINS FIRE</v>
          </cell>
          <cell r="C83" t="str">
            <v>FIRE</v>
          </cell>
          <cell r="D83">
            <v>242437730</v>
          </cell>
          <cell r="E83">
            <v>7</v>
          </cell>
          <cell r="F83">
            <v>1697064.11</v>
          </cell>
        </row>
        <row r="84">
          <cell r="B84" t="str">
            <v>WINDSOR-SEVERANCE FIRE</v>
          </cell>
          <cell r="C84" t="str">
            <v>FIRE</v>
          </cell>
          <cell r="D84">
            <v>1067012250</v>
          </cell>
          <cell r="E84">
            <v>7.75</v>
          </cell>
          <cell r="F84">
            <v>8269389.9500000002</v>
          </cell>
        </row>
        <row r="85">
          <cell r="B85" t="str">
            <v>PAWNEE FIRE</v>
          </cell>
          <cell r="C85" t="str">
            <v>FIRE</v>
          </cell>
          <cell r="D85">
            <v>375658700</v>
          </cell>
          <cell r="E85">
            <v>1.25</v>
          </cell>
          <cell r="F85">
            <v>469577.31</v>
          </cell>
        </row>
        <row r="86">
          <cell r="B86" t="str">
            <v>RAYMER-STONEHAM FIRE</v>
          </cell>
          <cell r="C86" t="str">
            <v>FIRE</v>
          </cell>
          <cell r="D86">
            <v>285999100</v>
          </cell>
          <cell r="E86">
            <v>2.5880000000000001</v>
          </cell>
          <cell r="F86">
            <v>740177.9</v>
          </cell>
        </row>
        <row r="87">
          <cell r="B87" t="str">
            <v>BRIGGSDALE FIRE</v>
          </cell>
          <cell r="C87" t="str">
            <v>FIRE</v>
          </cell>
          <cell r="D87">
            <v>177804320</v>
          </cell>
          <cell r="E87">
            <v>4.0019999999999998</v>
          </cell>
          <cell r="F87">
            <v>711571.16</v>
          </cell>
        </row>
        <row r="88">
          <cell r="B88" t="str">
            <v>NORTH METRO FIRE</v>
          </cell>
          <cell r="C88" t="str">
            <v>FIRE</v>
          </cell>
          <cell r="D88">
            <v>716760</v>
          </cell>
          <cell r="E88">
            <v>13.412000000000001</v>
          </cell>
          <cell r="F88">
            <v>9613.15</v>
          </cell>
        </row>
        <row r="89">
          <cell r="B89" t="str">
            <v>MILLIKEN FIRE (BOND 2024)</v>
          </cell>
          <cell r="C89" t="str">
            <v>FIRE</v>
          </cell>
          <cell r="D89">
            <v>279118190</v>
          </cell>
          <cell r="E89">
            <v>0.6</v>
          </cell>
          <cell r="F89">
            <v>167471.59</v>
          </cell>
        </row>
        <row r="90">
          <cell r="B90" t="str">
            <v>FORT LUPTON FIRE (BOND 2022)</v>
          </cell>
          <cell r="C90" t="str">
            <v>FIRE</v>
          </cell>
          <cell r="D90">
            <v>1439540980</v>
          </cell>
          <cell r="E90">
            <v>0.36199999999999999</v>
          </cell>
          <cell r="F90">
            <v>521115.42</v>
          </cell>
        </row>
        <row r="91">
          <cell r="B91" t="str">
            <v>FREDERICK-FIRESTONE FIRE (BOND 2022)</v>
          </cell>
          <cell r="C91" t="str">
            <v>FIRE</v>
          </cell>
          <cell r="D91">
            <v>738597400</v>
          </cell>
          <cell r="E91">
            <v>0.48299999999999998</v>
          </cell>
          <cell r="F91">
            <v>356748.42</v>
          </cell>
        </row>
        <row r="92">
          <cell r="B92" t="str">
            <v>NORTH METRO FIRE (BOND 2025)</v>
          </cell>
          <cell r="C92" t="str">
            <v>FIRE</v>
          </cell>
          <cell r="D92">
            <v>716760</v>
          </cell>
          <cell r="E92">
            <v>1.4</v>
          </cell>
          <cell r="F92">
            <v>1003.49</v>
          </cell>
        </row>
        <row r="93">
          <cell r="B93" t="str">
            <v>WINDSOR-SEVERANCE FIRE (BOND 2023)</v>
          </cell>
          <cell r="C93" t="str">
            <v>FIRE</v>
          </cell>
          <cell r="D93">
            <v>1111452440</v>
          </cell>
          <cell r="E93">
            <v>0.308</v>
          </cell>
          <cell r="F93">
            <v>342318.11</v>
          </cell>
        </row>
        <row r="94">
          <cell r="B94" t="str">
            <v>EVANS FIRE</v>
          </cell>
          <cell r="C94" t="str">
            <v>FIRE</v>
          </cell>
          <cell r="D94">
            <v>187851750</v>
          </cell>
          <cell r="E94">
            <v>15.5</v>
          </cell>
          <cell r="F94">
            <v>2911730.26</v>
          </cell>
        </row>
        <row r="95">
          <cell r="B95" t="str">
            <v>GALETON SANITATION</v>
          </cell>
          <cell r="C95" t="str">
            <v>SANITATION</v>
          </cell>
          <cell r="D95">
            <v>1002580</v>
          </cell>
          <cell r="E95">
            <v>0</v>
          </cell>
          <cell r="F95">
            <v>0</v>
          </cell>
        </row>
        <row r="96">
          <cell r="B96" t="str">
            <v>ST VRAIN SANITATION</v>
          </cell>
          <cell r="C96" t="str">
            <v>SANITATION</v>
          </cell>
          <cell r="D96">
            <v>928215800</v>
          </cell>
          <cell r="E96">
            <v>0.47499999999999998</v>
          </cell>
          <cell r="F96">
            <v>440902.64</v>
          </cell>
        </row>
        <row r="97">
          <cell r="B97" t="str">
            <v>BOXELDER SANITATION</v>
          </cell>
          <cell r="C97" t="str">
            <v>SANITATION</v>
          </cell>
          <cell r="D97">
            <v>17792640</v>
          </cell>
          <cell r="E97">
            <v>0</v>
          </cell>
          <cell r="F97">
            <v>0</v>
          </cell>
        </row>
        <row r="98">
          <cell r="B98" t="str">
            <v>AIMS JUNIOR COLLEGE</v>
          </cell>
          <cell r="C98" t="str">
            <v>JR COLLEGE</v>
          </cell>
          <cell r="D98">
            <v>12767940670</v>
          </cell>
          <cell r="E98">
            <v>6.3049999999999997</v>
          </cell>
          <cell r="F98">
            <v>80501836.799999997</v>
          </cell>
        </row>
        <row r="99">
          <cell r="B99" t="str">
            <v>DOWNTOWN DEVELOPMENT AUTHORITY</v>
          </cell>
          <cell r="C99" t="str">
            <v>URBAN RENEW</v>
          </cell>
          <cell r="D99">
            <v>42052330</v>
          </cell>
          <cell r="E99">
            <v>5</v>
          </cell>
          <cell r="F99">
            <v>210261.65</v>
          </cell>
        </row>
        <row r="100">
          <cell r="B100" t="str">
            <v>10TH STREET GURA</v>
          </cell>
          <cell r="C100" t="str">
            <v>URBAN RENEW</v>
          </cell>
          <cell r="D100">
            <v>21940680</v>
          </cell>
          <cell r="E100">
            <v>0</v>
          </cell>
          <cell r="F100">
            <v>0</v>
          </cell>
        </row>
        <row r="101">
          <cell r="B101" t="str">
            <v>GREAT WESTERN SUGAR GURA</v>
          </cell>
          <cell r="C101" t="str">
            <v>URBAN RENEW</v>
          </cell>
          <cell r="D101">
            <v>137258500</v>
          </cell>
          <cell r="E101">
            <v>0</v>
          </cell>
          <cell r="F101">
            <v>0</v>
          </cell>
        </row>
        <row r="102">
          <cell r="B102" t="str">
            <v>GREELEY MALL GURA</v>
          </cell>
          <cell r="C102" t="str">
            <v>URBAN RENEW</v>
          </cell>
          <cell r="D102">
            <v>10745810</v>
          </cell>
          <cell r="E102">
            <v>0</v>
          </cell>
          <cell r="F102">
            <v>0</v>
          </cell>
        </row>
        <row r="103">
          <cell r="B103" t="str">
            <v>WINDSOR DOWNTOWN DEVELOPMENT</v>
          </cell>
          <cell r="C103" t="str">
            <v>URBAN RENEW</v>
          </cell>
          <cell r="D103">
            <v>9447060</v>
          </cell>
          <cell r="E103">
            <v>5</v>
          </cell>
          <cell r="F103">
            <v>47235.3</v>
          </cell>
        </row>
        <row r="104">
          <cell r="B104" t="str">
            <v>NORTH BRIGHTON URBAN RENEWAL 2</v>
          </cell>
          <cell r="C104" t="str">
            <v>URBAN RENEW</v>
          </cell>
          <cell r="D104">
            <v>1123170</v>
          </cell>
          <cell r="E104">
            <v>0</v>
          </cell>
          <cell r="F104">
            <v>0</v>
          </cell>
        </row>
        <row r="105">
          <cell r="B105" t="str">
            <v>CARBON VALLEY REC</v>
          </cell>
          <cell r="C105" t="str">
            <v>RECREATION</v>
          </cell>
          <cell r="D105">
            <v>893518650</v>
          </cell>
          <cell r="E105">
            <v>4.4269999999999996</v>
          </cell>
          <cell r="F105">
            <v>3955606.62</v>
          </cell>
        </row>
        <row r="106">
          <cell r="B106" t="str">
            <v>THOMPSON RIVER REC</v>
          </cell>
          <cell r="C106" t="str">
            <v>RECREATION</v>
          </cell>
          <cell r="D106">
            <v>427783060</v>
          </cell>
          <cell r="E106">
            <v>3.5939999999999999</v>
          </cell>
          <cell r="F106">
            <v>1537443.62</v>
          </cell>
        </row>
        <row r="107">
          <cell r="B107" t="str">
            <v>EATON AREA PARK AND RECREATION DIST.</v>
          </cell>
          <cell r="C107" t="str">
            <v>RECREATION</v>
          </cell>
          <cell r="D107">
            <v>548342700</v>
          </cell>
          <cell r="E107">
            <v>4.46</v>
          </cell>
          <cell r="F107">
            <v>2445605.36</v>
          </cell>
        </row>
        <row r="108">
          <cell r="B108" t="str">
            <v>BRIGHTON URBAN RENEWAL</v>
          </cell>
          <cell r="C108" t="str">
            <v>URBAN RENEW</v>
          </cell>
          <cell r="D108">
            <v>38978900</v>
          </cell>
          <cell r="E108">
            <v>0</v>
          </cell>
          <cell r="F108">
            <v>0</v>
          </cell>
        </row>
        <row r="109">
          <cell r="B109" t="str">
            <v>MINER'S VILLAGE URBAN RENEWAL</v>
          </cell>
          <cell r="C109" t="str">
            <v>URBAN RENEW</v>
          </cell>
          <cell r="D109">
            <v>19040</v>
          </cell>
          <cell r="E109">
            <v>0</v>
          </cell>
          <cell r="F109">
            <v>0</v>
          </cell>
        </row>
        <row r="110">
          <cell r="B110" t="str">
            <v>WYNDHAM HILL TOWN CENTER URA</v>
          </cell>
          <cell r="C110" t="str">
            <v>URBAN RENEW</v>
          </cell>
          <cell r="D110">
            <v>812180</v>
          </cell>
          <cell r="E110">
            <v>0</v>
          </cell>
          <cell r="F110">
            <v>0</v>
          </cell>
        </row>
        <row r="111">
          <cell r="B111" t="str">
            <v>EAST 8TH STREET GURA</v>
          </cell>
          <cell r="C111" t="str">
            <v>URBAN RENEW</v>
          </cell>
          <cell r="D111">
            <v>9276160</v>
          </cell>
          <cell r="E111">
            <v>0</v>
          </cell>
          <cell r="F111">
            <v>0</v>
          </cell>
        </row>
        <row r="112">
          <cell r="B112" t="str">
            <v>ERIE AREA 4 TIF</v>
          </cell>
          <cell r="C112" t="str">
            <v>URBAN RENEW</v>
          </cell>
          <cell r="D112">
            <v>25832200</v>
          </cell>
          <cell r="E112">
            <v>0</v>
          </cell>
          <cell r="F112">
            <v>0</v>
          </cell>
        </row>
        <row r="113">
          <cell r="B113" t="str">
            <v>ERIE HISTORIC URBAN RENEWAL</v>
          </cell>
          <cell r="C113" t="str">
            <v>URBAN RENEW</v>
          </cell>
          <cell r="D113">
            <v>19064810</v>
          </cell>
          <cell r="E113">
            <v>0</v>
          </cell>
          <cell r="F113">
            <v>0</v>
          </cell>
        </row>
        <row r="114">
          <cell r="B114" t="str">
            <v>ERIE URBAN RENEWAL</v>
          </cell>
          <cell r="C114" t="str">
            <v>URBAN RENEW</v>
          </cell>
          <cell r="D114">
            <v>820620</v>
          </cell>
          <cell r="E114">
            <v>0</v>
          </cell>
          <cell r="F114">
            <v>0</v>
          </cell>
        </row>
        <row r="115">
          <cell r="B115" t="str">
            <v>FORT LUPTON URBAN RENEWAL AUTHORITY</v>
          </cell>
          <cell r="C115" t="str">
            <v>URBAN RENEW</v>
          </cell>
          <cell r="D115">
            <v>36281710</v>
          </cell>
          <cell r="E115">
            <v>0</v>
          </cell>
          <cell r="F115">
            <v>0</v>
          </cell>
        </row>
        <row r="116">
          <cell r="B116" t="str">
            <v>SOUTHERN FIRESTONE URBAN RENEWAL</v>
          </cell>
          <cell r="C116" t="str">
            <v>URBAN RENEW</v>
          </cell>
          <cell r="D116">
            <v>12211080</v>
          </cell>
          <cell r="E116">
            <v>0</v>
          </cell>
          <cell r="F116">
            <v>0</v>
          </cell>
        </row>
        <row r="117">
          <cell r="B117" t="str">
            <v>NORTHERN FIRESTONE URBAN RENEWAL</v>
          </cell>
          <cell r="C117" t="str">
            <v>URBAN RENEW</v>
          </cell>
          <cell r="D117">
            <v>41272250</v>
          </cell>
          <cell r="E117">
            <v>0</v>
          </cell>
          <cell r="F117">
            <v>0</v>
          </cell>
        </row>
        <row r="118">
          <cell r="B118" t="str">
            <v>CENTRAL FIRESTONE URA</v>
          </cell>
          <cell r="C118" t="str">
            <v>URBAN RENEW</v>
          </cell>
          <cell r="D118">
            <v>21492610</v>
          </cell>
          <cell r="E118">
            <v>0</v>
          </cell>
          <cell r="F118">
            <v>0</v>
          </cell>
        </row>
        <row r="119">
          <cell r="B119" t="str">
            <v>SCHILLINGER URBAN RENEWAL AUTHORITY</v>
          </cell>
          <cell r="C119" t="str">
            <v>URBAN RENEW</v>
          </cell>
          <cell r="D119">
            <v>39590</v>
          </cell>
          <cell r="E119">
            <v>0</v>
          </cell>
          <cell r="F119">
            <v>0</v>
          </cell>
        </row>
        <row r="120">
          <cell r="B120" t="str">
            <v>DACONO URBAN RENEWAL AUTHORITY</v>
          </cell>
          <cell r="C120" t="str">
            <v>URBAN RENEW</v>
          </cell>
          <cell r="D120">
            <v>35433460</v>
          </cell>
          <cell r="E120">
            <v>0</v>
          </cell>
          <cell r="F120">
            <v>0</v>
          </cell>
        </row>
        <row r="121">
          <cell r="B121" t="str">
            <v>MEADOWLARK BUSINESS PARK URA</v>
          </cell>
          <cell r="C121" t="str">
            <v>URBAN RENEW</v>
          </cell>
          <cell r="D121">
            <v>2512150</v>
          </cell>
          <cell r="E121">
            <v>0</v>
          </cell>
          <cell r="F121">
            <v>0</v>
          </cell>
        </row>
        <row r="122">
          <cell r="B122" t="str">
            <v>EAGLE BUSINESS PARK URBAN RENEWAL</v>
          </cell>
          <cell r="C122" t="str">
            <v>URBAN RENEW</v>
          </cell>
          <cell r="D122">
            <v>30794310</v>
          </cell>
          <cell r="E122">
            <v>0</v>
          </cell>
          <cell r="F122">
            <v>0</v>
          </cell>
        </row>
        <row r="123">
          <cell r="B123" t="str">
            <v>MEAD URBAN RENEWAL AUTHORITY</v>
          </cell>
          <cell r="C123" t="str">
            <v>URBAN RENEW</v>
          </cell>
          <cell r="D123">
            <v>50218980</v>
          </cell>
          <cell r="E123">
            <v>0</v>
          </cell>
          <cell r="F123">
            <v>0</v>
          </cell>
        </row>
        <row r="124">
          <cell r="B124" t="str">
            <v>HISTORIC EVANS URBAN RENEWAL</v>
          </cell>
          <cell r="C124" t="str">
            <v>URBAN RENEW</v>
          </cell>
          <cell r="D124">
            <v>7297300</v>
          </cell>
          <cell r="E124">
            <v>0</v>
          </cell>
          <cell r="F124">
            <v>0</v>
          </cell>
        </row>
        <row r="125">
          <cell r="B125" t="str">
            <v>HIGHWAY 85 CORRIDOR URBAN RENEWAL</v>
          </cell>
          <cell r="C125" t="str">
            <v>URBAN RENEW</v>
          </cell>
          <cell r="D125">
            <v>16151450</v>
          </cell>
          <cell r="E125">
            <v>0</v>
          </cell>
          <cell r="F125">
            <v>0</v>
          </cell>
        </row>
        <row r="126">
          <cell r="B126" t="str">
            <v>BIGHORN URBAN RENEWAL AUTHORITY</v>
          </cell>
          <cell r="C126" t="str">
            <v>URBAN RENEW</v>
          </cell>
          <cell r="D126">
            <v>23584780</v>
          </cell>
          <cell r="E126">
            <v>0</v>
          </cell>
          <cell r="F126">
            <v>0</v>
          </cell>
        </row>
        <row r="127">
          <cell r="B127" t="str">
            <v>DACONO II URBAN RENEWAL AUTHORITY</v>
          </cell>
          <cell r="C127" t="str">
            <v>URBAN RENEW</v>
          </cell>
          <cell r="D127">
            <v>1160620</v>
          </cell>
          <cell r="E127">
            <v>0</v>
          </cell>
          <cell r="F127">
            <v>0</v>
          </cell>
        </row>
        <row r="128">
          <cell r="B128" t="str">
            <v>FUTURE LEGENDS SPORTS PARK BID</v>
          </cell>
          <cell r="C128" t="str">
            <v>BUSINESS IMP</v>
          </cell>
          <cell r="D128">
            <v>516810</v>
          </cell>
          <cell r="E128">
            <v>0</v>
          </cell>
          <cell r="F128">
            <v>0</v>
          </cell>
        </row>
        <row r="129">
          <cell r="B129" t="str">
            <v>HIGH PLAINS LIBRARY</v>
          </cell>
          <cell r="C129" t="str">
            <v>LIBRARY</v>
          </cell>
          <cell r="D129">
            <v>13673932860</v>
          </cell>
          <cell r="E129">
            <v>3.181</v>
          </cell>
          <cell r="F129">
            <v>43496732.369999997</v>
          </cell>
        </row>
        <row r="130">
          <cell r="B130" t="str">
            <v>CLEARVIEW LIBRARY</v>
          </cell>
          <cell r="C130" t="str">
            <v>LIBRARY</v>
          </cell>
          <cell r="D130">
            <v>1306567690</v>
          </cell>
          <cell r="E130">
            <v>3.5632000000000001</v>
          </cell>
          <cell r="F130">
            <v>4655577.6900000004</v>
          </cell>
        </row>
        <row r="131">
          <cell r="B131" t="str">
            <v>WEST GREELEY CONSERVATION</v>
          </cell>
          <cell r="C131" t="str">
            <v>SOIL</v>
          </cell>
          <cell r="D131">
            <v>4828934480</v>
          </cell>
          <cell r="E131">
            <v>0.41399999999999998</v>
          </cell>
          <cell r="F131">
            <v>1999165.64</v>
          </cell>
        </row>
        <row r="132">
          <cell r="B132" t="str">
            <v>PLATTE VALLEY CONSERVATION</v>
          </cell>
          <cell r="C132" t="str">
            <v>SOIL</v>
          </cell>
          <cell r="D132">
            <v>1947224740</v>
          </cell>
          <cell r="E132">
            <v>0</v>
          </cell>
          <cell r="F132">
            <v>0</v>
          </cell>
        </row>
        <row r="133">
          <cell r="B133" t="str">
            <v>LONGMONT CONSERVATION</v>
          </cell>
          <cell r="C133" t="str">
            <v>SOIL</v>
          </cell>
          <cell r="D133">
            <v>909836890</v>
          </cell>
          <cell r="E133">
            <v>0</v>
          </cell>
          <cell r="F133">
            <v>0</v>
          </cell>
        </row>
        <row r="134">
          <cell r="B134" t="str">
            <v>BIG THOMPSON CONSERVATION</v>
          </cell>
          <cell r="C134" t="str">
            <v>SOIL</v>
          </cell>
          <cell r="D134">
            <v>177350430</v>
          </cell>
          <cell r="E134">
            <v>0</v>
          </cell>
          <cell r="F134">
            <v>0</v>
          </cell>
        </row>
        <row r="135">
          <cell r="B135" t="str">
            <v>BOULDER VALLEY CONSERVATION</v>
          </cell>
          <cell r="C135" t="str">
            <v>SOIL</v>
          </cell>
          <cell r="D135">
            <v>234830260</v>
          </cell>
          <cell r="E135">
            <v>0</v>
          </cell>
          <cell r="F135">
            <v>0</v>
          </cell>
        </row>
        <row r="136">
          <cell r="B136" t="str">
            <v>CENTENNIAL CONSERVATION</v>
          </cell>
          <cell r="C136" t="str">
            <v>SOIL</v>
          </cell>
          <cell r="D136">
            <v>40264260</v>
          </cell>
          <cell r="E136">
            <v>0</v>
          </cell>
          <cell r="F136">
            <v>0</v>
          </cell>
        </row>
        <row r="137">
          <cell r="B137" t="str">
            <v>FORT COLLINS CONSERVATION</v>
          </cell>
          <cell r="C137" t="str">
            <v>SOIL</v>
          </cell>
          <cell r="D137">
            <v>33577670</v>
          </cell>
          <cell r="E137">
            <v>0</v>
          </cell>
          <cell r="F137">
            <v>0</v>
          </cell>
        </row>
        <row r="138">
          <cell r="B138" t="str">
            <v>MORGAN CONSERVATION</v>
          </cell>
          <cell r="C138" t="str">
            <v>SOIL</v>
          </cell>
          <cell r="D138">
            <v>50356600</v>
          </cell>
          <cell r="E138">
            <v>0</v>
          </cell>
          <cell r="F138">
            <v>0</v>
          </cell>
        </row>
        <row r="139">
          <cell r="B139" t="str">
            <v>SOUTHEAST WELD CONSERVATION</v>
          </cell>
          <cell r="C139" t="str">
            <v>SOIL</v>
          </cell>
          <cell r="D139">
            <v>426795790</v>
          </cell>
          <cell r="E139">
            <v>0</v>
          </cell>
          <cell r="F139">
            <v>0</v>
          </cell>
        </row>
        <row r="140">
          <cell r="B140" t="str">
            <v>WEST ADAMS CONSERVATION</v>
          </cell>
          <cell r="C140" t="str">
            <v>SOIL</v>
          </cell>
          <cell r="D140">
            <v>467308080</v>
          </cell>
          <cell r="E140">
            <v>0</v>
          </cell>
          <cell r="F140">
            <v>0</v>
          </cell>
        </row>
        <row r="141">
          <cell r="B141" t="str">
            <v>BEEBE DRAW LAW ENF</v>
          </cell>
          <cell r="C141" t="str">
            <v>LAW ENF</v>
          </cell>
          <cell r="D141">
            <v>5330820</v>
          </cell>
          <cell r="E141">
            <v>7</v>
          </cell>
          <cell r="F141">
            <v>37315.75</v>
          </cell>
        </row>
        <row r="142">
          <cell r="B142" t="str">
            <v>BEEBE DRAW METRO 1</v>
          </cell>
          <cell r="C142" t="str">
            <v>METRO</v>
          </cell>
          <cell r="D142">
            <v>6153530</v>
          </cell>
          <cell r="E142">
            <v>40</v>
          </cell>
          <cell r="F142">
            <v>246140.04</v>
          </cell>
        </row>
        <row r="143">
          <cell r="B143" t="str">
            <v>POUDRE TECH METRO</v>
          </cell>
          <cell r="C143" t="str">
            <v>METRO</v>
          </cell>
          <cell r="D143">
            <v>5780</v>
          </cell>
          <cell r="E143">
            <v>0</v>
          </cell>
          <cell r="F143">
            <v>0</v>
          </cell>
        </row>
        <row r="144">
          <cell r="B144" t="str">
            <v>WATER VALLEY METRO 1</v>
          </cell>
          <cell r="C144" t="str">
            <v>METRO</v>
          </cell>
          <cell r="D144">
            <v>34496110</v>
          </cell>
          <cell r="E144">
            <v>41.942999999999998</v>
          </cell>
          <cell r="F144">
            <v>1446871.59</v>
          </cell>
        </row>
        <row r="145">
          <cell r="B145" t="str">
            <v>WATER VALLEY METRO 2</v>
          </cell>
          <cell r="C145" t="str">
            <v>METRO</v>
          </cell>
          <cell r="D145">
            <v>63402150</v>
          </cell>
          <cell r="E145">
            <v>41.942999999999998</v>
          </cell>
          <cell r="F145">
            <v>2659275.85</v>
          </cell>
        </row>
        <row r="146">
          <cell r="B146" t="str">
            <v>NEW WINDSOR METRO DIST</v>
          </cell>
          <cell r="C146" t="str">
            <v>METRO</v>
          </cell>
          <cell r="D146">
            <v>8089160</v>
          </cell>
          <cell r="E146">
            <v>30</v>
          </cell>
          <cell r="F146">
            <v>242674.8</v>
          </cell>
        </row>
        <row r="147">
          <cell r="B147" t="str">
            <v>JACOBY FARM METRO</v>
          </cell>
          <cell r="C147" t="str">
            <v>METRO</v>
          </cell>
          <cell r="D147">
            <v>6205510</v>
          </cell>
          <cell r="E147">
            <v>30</v>
          </cell>
          <cell r="F147">
            <v>186165.3</v>
          </cell>
        </row>
        <row r="148">
          <cell r="B148" t="str">
            <v>SOUTH WELD METROPOLITAN</v>
          </cell>
          <cell r="C148" t="str">
            <v>METRO</v>
          </cell>
          <cell r="D148">
            <v>3651290</v>
          </cell>
          <cell r="E148">
            <v>60</v>
          </cell>
          <cell r="F148">
            <v>219077.39</v>
          </cell>
        </row>
        <row r="149">
          <cell r="B149" t="str">
            <v>BEEBE DRAW METRO 2</v>
          </cell>
          <cell r="C149" t="str">
            <v>METRO</v>
          </cell>
          <cell r="D149">
            <v>5599990</v>
          </cell>
          <cell r="E149">
            <v>50</v>
          </cell>
          <cell r="F149">
            <v>279999.42</v>
          </cell>
        </row>
        <row r="150">
          <cell r="B150" t="str">
            <v>TRI-POINT COMMERCIAL METRO</v>
          </cell>
          <cell r="C150" t="str">
            <v>METRO</v>
          </cell>
          <cell r="D150">
            <v>6854090</v>
          </cell>
          <cell r="E150">
            <v>40</v>
          </cell>
          <cell r="F150">
            <v>274163.53000000003</v>
          </cell>
        </row>
        <row r="151">
          <cell r="B151" t="str">
            <v>TRI-POINT RESIDENTIAL METRO</v>
          </cell>
          <cell r="C151" t="str">
            <v>METRO</v>
          </cell>
          <cell r="D151">
            <v>5563390</v>
          </cell>
          <cell r="E151">
            <v>48.79</v>
          </cell>
          <cell r="F151">
            <v>271435</v>
          </cell>
        </row>
        <row r="152">
          <cell r="B152" t="str">
            <v>VISTA RIDGE METRO DISTRICT</v>
          </cell>
          <cell r="C152" t="str">
            <v>METRO</v>
          </cell>
          <cell r="D152">
            <v>84224250</v>
          </cell>
          <cell r="E152">
            <v>47.884</v>
          </cell>
          <cell r="F152">
            <v>4032994.65</v>
          </cell>
        </row>
        <row r="153">
          <cell r="B153" t="str">
            <v>WINTER FARM METRO DIST #1</v>
          </cell>
          <cell r="C153" t="str">
            <v>METRO</v>
          </cell>
          <cell r="D153">
            <v>2930</v>
          </cell>
          <cell r="E153">
            <v>0</v>
          </cell>
          <cell r="F153">
            <v>0</v>
          </cell>
        </row>
        <row r="154">
          <cell r="B154" t="str">
            <v>WINTER FARM METRO DIST #2</v>
          </cell>
          <cell r="C154" t="str">
            <v>METRO</v>
          </cell>
          <cell r="D154">
            <v>16184120</v>
          </cell>
          <cell r="E154">
            <v>42.15</v>
          </cell>
          <cell r="F154">
            <v>682159.51</v>
          </cell>
        </row>
        <row r="155">
          <cell r="B155" t="str">
            <v>SILVER PEAKS METRO DIST #1</v>
          </cell>
          <cell r="C155" t="str">
            <v>METRO</v>
          </cell>
          <cell r="D155">
            <v>1910</v>
          </cell>
          <cell r="E155">
            <v>61.180999999999997</v>
          </cell>
          <cell r="F155">
            <v>116.86</v>
          </cell>
        </row>
        <row r="156">
          <cell r="B156" t="str">
            <v>SILVER PEAKS METRO DIST #2</v>
          </cell>
          <cell r="C156" t="str">
            <v>METRO</v>
          </cell>
          <cell r="D156">
            <v>11424260</v>
          </cell>
          <cell r="E156">
            <v>67.965999999999994</v>
          </cell>
          <cell r="F156">
            <v>776460.23</v>
          </cell>
        </row>
        <row r="157">
          <cell r="B157" t="str">
            <v>SILVER PEAKS METRO DIST #3</v>
          </cell>
          <cell r="C157" t="str">
            <v>METRO</v>
          </cell>
          <cell r="D157">
            <v>3550680</v>
          </cell>
          <cell r="E157">
            <v>67.58</v>
          </cell>
          <cell r="F157">
            <v>239954.89</v>
          </cell>
        </row>
        <row r="158">
          <cell r="B158" t="str">
            <v>SILVER PEAKS METRO DIST #4</v>
          </cell>
          <cell r="C158" t="str">
            <v>METRO</v>
          </cell>
          <cell r="D158">
            <v>10</v>
          </cell>
          <cell r="E158">
            <v>61.180999999999997</v>
          </cell>
          <cell r="F158">
            <v>0.61</v>
          </cell>
        </row>
        <row r="159">
          <cell r="B159" t="str">
            <v>SILVER PEAKS METRO DIST #5</v>
          </cell>
          <cell r="C159" t="str">
            <v>METRO</v>
          </cell>
          <cell r="D159">
            <v>30490</v>
          </cell>
          <cell r="E159">
            <v>61.180999999999997</v>
          </cell>
          <cell r="F159">
            <v>1865.45</v>
          </cell>
        </row>
        <row r="160">
          <cell r="B160" t="str">
            <v>EAGLE MEADOW METRO</v>
          </cell>
          <cell r="C160" t="str">
            <v>METRO</v>
          </cell>
          <cell r="D160">
            <v>2510100</v>
          </cell>
          <cell r="E160">
            <v>54.99</v>
          </cell>
          <cell r="F160">
            <v>138031.28</v>
          </cell>
        </row>
        <row r="161">
          <cell r="B161" t="str">
            <v>SILVER PEAKS METRO DIST #6</v>
          </cell>
          <cell r="C161" t="str">
            <v>METRO</v>
          </cell>
          <cell r="D161">
            <v>4950</v>
          </cell>
          <cell r="E161">
            <v>61.180999999999997</v>
          </cell>
          <cell r="F161">
            <v>303.31</v>
          </cell>
        </row>
        <row r="162">
          <cell r="B162" t="str">
            <v>SILVER PEAKS METRO DIST #7</v>
          </cell>
          <cell r="C162" t="str">
            <v>METRO</v>
          </cell>
          <cell r="D162">
            <v>10</v>
          </cell>
          <cell r="E162">
            <v>61.180999999999997</v>
          </cell>
          <cell r="F162">
            <v>0.64</v>
          </cell>
        </row>
        <row r="163">
          <cell r="B163" t="str">
            <v>DEER TRAILS METRO</v>
          </cell>
          <cell r="C163" t="str">
            <v>METRO</v>
          </cell>
          <cell r="D163">
            <v>2517260</v>
          </cell>
          <cell r="E163">
            <v>25.015000000000001</v>
          </cell>
          <cell r="F163">
            <v>62969.36</v>
          </cell>
        </row>
        <row r="164">
          <cell r="B164" t="str">
            <v>GREENS METRO</v>
          </cell>
          <cell r="C164" t="str">
            <v>METRO</v>
          </cell>
          <cell r="D164">
            <v>2879320</v>
          </cell>
          <cell r="E164">
            <v>55.838000000000001</v>
          </cell>
          <cell r="F164">
            <v>160773.51</v>
          </cell>
        </row>
        <row r="165">
          <cell r="B165" t="str">
            <v>SWEETGRASS METRO #2</v>
          </cell>
          <cell r="C165" t="str">
            <v>METRO</v>
          </cell>
          <cell r="D165">
            <v>11288490</v>
          </cell>
          <cell r="E165">
            <v>55.662999999999997</v>
          </cell>
          <cell r="F165">
            <v>628353.25</v>
          </cell>
        </row>
        <row r="166">
          <cell r="B166" t="str">
            <v>SWEETGRASS METRO #3</v>
          </cell>
          <cell r="C166" t="str">
            <v>METRO</v>
          </cell>
          <cell r="D166">
            <v>2676880</v>
          </cell>
          <cell r="E166">
            <v>20</v>
          </cell>
          <cell r="F166">
            <v>53537.599999999999</v>
          </cell>
        </row>
        <row r="167">
          <cell r="B167" t="str">
            <v>SWEETGRASS METRO #1</v>
          </cell>
          <cell r="C167" t="str">
            <v>METRO</v>
          </cell>
          <cell r="D167">
            <v>40</v>
          </cell>
          <cell r="E167">
            <v>55.662999999999997</v>
          </cell>
          <cell r="F167">
            <v>2.2200000000000002</v>
          </cell>
        </row>
        <row r="168">
          <cell r="B168" t="str">
            <v>PINNACLE FARMS METRO</v>
          </cell>
          <cell r="C168" t="str">
            <v>METRO</v>
          </cell>
          <cell r="D168">
            <v>6415330</v>
          </cell>
          <cell r="E168">
            <v>42</v>
          </cell>
          <cell r="F168">
            <v>269443.81</v>
          </cell>
        </row>
        <row r="169">
          <cell r="B169" t="str">
            <v>GREENSPIRE METRO #3</v>
          </cell>
          <cell r="C169" t="str">
            <v>METRO</v>
          </cell>
          <cell r="D169">
            <v>528810</v>
          </cell>
          <cell r="E169">
            <v>42.124000000000002</v>
          </cell>
          <cell r="F169">
            <v>22274.69</v>
          </cell>
        </row>
        <row r="170">
          <cell r="B170" t="str">
            <v>GREENSPIRE METRO #1</v>
          </cell>
          <cell r="C170" t="str">
            <v>METRO</v>
          </cell>
          <cell r="D170">
            <v>3770</v>
          </cell>
          <cell r="E170">
            <v>42.124000000000002</v>
          </cell>
          <cell r="F170">
            <v>158.79</v>
          </cell>
        </row>
        <row r="171">
          <cell r="B171" t="str">
            <v>GREENSPIRE METRO #2</v>
          </cell>
          <cell r="C171" t="str">
            <v>METRO</v>
          </cell>
          <cell r="D171">
            <v>4392990</v>
          </cell>
          <cell r="E171">
            <v>42.124000000000002</v>
          </cell>
          <cell r="F171">
            <v>185049.43</v>
          </cell>
        </row>
        <row r="172">
          <cell r="B172" t="str">
            <v>BROMLEY PARK METRO #2</v>
          </cell>
          <cell r="C172" t="str">
            <v>METRO</v>
          </cell>
          <cell r="D172">
            <v>25898900</v>
          </cell>
          <cell r="E172">
            <v>64.662000000000006</v>
          </cell>
          <cell r="F172">
            <v>1674673.95</v>
          </cell>
        </row>
        <row r="173">
          <cell r="B173" t="str">
            <v>ERIE COMMONS METRO #1</v>
          </cell>
          <cell r="C173" t="str">
            <v>METRO</v>
          </cell>
          <cell r="D173">
            <v>280</v>
          </cell>
          <cell r="E173">
            <v>55.662999999999997</v>
          </cell>
          <cell r="F173">
            <v>15.61</v>
          </cell>
        </row>
        <row r="174">
          <cell r="B174" t="str">
            <v>ERIE COMMONS METRO #2</v>
          </cell>
          <cell r="C174" t="str">
            <v>METRO</v>
          </cell>
          <cell r="D174">
            <v>23853840</v>
          </cell>
          <cell r="E174">
            <v>55.662999999999997</v>
          </cell>
          <cell r="F174">
            <v>1327788.3999999999</v>
          </cell>
        </row>
        <row r="175">
          <cell r="B175" t="str">
            <v>SADDLER RIDGE METRO</v>
          </cell>
          <cell r="C175" t="str">
            <v>METRO</v>
          </cell>
          <cell r="D175">
            <v>2837070</v>
          </cell>
          <cell r="E175">
            <v>62.81</v>
          </cell>
          <cell r="F175">
            <v>178196.22</v>
          </cell>
        </row>
        <row r="176">
          <cell r="B176" t="str">
            <v>RIDGE LANDS METRO</v>
          </cell>
          <cell r="C176" t="str">
            <v>METRO</v>
          </cell>
          <cell r="D176">
            <v>166340</v>
          </cell>
          <cell r="E176">
            <v>0</v>
          </cell>
          <cell r="F176">
            <v>0</v>
          </cell>
        </row>
        <row r="177">
          <cell r="B177" t="str">
            <v>STONERIDGE METRO DISTRICT</v>
          </cell>
          <cell r="C177" t="str">
            <v>METRO</v>
          </cell>
          <cell r="D177">
            <v>10436310</v>
          </cell>
          <cell r="E177">
            <v>34</v>
          </cell>
          <cell r="F177">
            <v>354828.71</v>
          </cell>
        </row>
        <row r="178">
          <cell r="B178" t="str">
            <v>ERIE CORP CENTER METRO #1</v>
          </cell>
          <cell r="C178" t="str">
            <v>METRO</v>
          </cell>
          <cell r="D178">
            <v>10</v>
          </cell>
          <cell r="E178">
            <v>55.662999999999997</v>
          </cell>
          <cell r="F178">
            <v>0.56999999999999995</v>
          </cell>
        </row>
        <row r="179">
          <cell r="B179" t="str">
            <v>ERIE CORP CENTER METRO #2</v>
          </cell>
          <cell r="C179" t="str">
            <v>METRO</v>
          </cell>
          <cell r="D179">
            <v>1347700</v>
          </cell>
          <cell r="E179">
            <v>55.662999999999997</v>
          </cell>
          <cell r="F179">
            <v>75017.09</v>
          </cell>
        </row>
        <row r="180">
          <cell r="B180" t="str">
            <v>ERIE CORP CENTER METRO #3</v>
          </cell>
          <cell r="C180" t="str">
            <v>METRO</v>
          </cell>
          <cell r="D180">
            <v>811190</v>
          </cell>
          <cell r="E180">
            <v>55.662999999999997</v>
          </cell>
          <cell r="F180">
            <v>45153.36</v>
          </cell>
        </row>
        <row r="181">
          <cell r="B181" t="str">
            <v>HUDSON HILLS METRO</v>
          </cell>
          <cell r="C181" t="str">
            <v>METRO</v>
          </cell>
          <cell r="D181">
            <v>1683590</v>
          </cell>
          <cell r="E181">
            <v>66.796000000000006</v>
          </cell>
          <cell r="F181">
            <v>112455.99</v>
          </cell>
        </row>
        <row r="182">
          <cell r="B182" t="str">
            <v>BLUE LAKE METRO #1</v>
          </cell>
          <cell r="C182" t="str">
            <v>METRO</v>
          </cell>
          <cell r="D182">
            <v>258220</v>
          </cell>
          <cell r="E182">
            <v>50</v>
          </cell>
          <cell r="F182">
            <v>12911.73</v>
          </cell>
        </row>
        <row r="183">
          <cell r="B183" t="str">
            <v>BLUE LAKE METRO #2</v>
          </cell>
          <cell r="C183" t="str">
            <v>METRO</v>
          </cell>
          <cell r="D183">
            <v>4302290</v>
          </cell>
          <cell r="E183">
            <v>55.655999999999999</v>
          </cell>
          <cell r="F183">
            <v>239447.88</v>
          </cell>
        </row>
        <row r="184">
          <cell r="B184" t="str">
            <v>BLUE LAKE METRO #3</v>
          </cell>
          <cell r="C184" t="str">
            <v>METRO</v>
          </cell>
          <cell r="D184">
            <v>7282370</v>
          </cell>
          <cell r="E184">
            <v>60.694000000000003</v>
          </cell>
          <cell r="F184">
            <v>441994.94</v>
          </cell>
        </row>
        <row r="185">
          <cell r="B185" t="str">
            <v>WYNDHAM HILL METRO #1</v>
          </cell>
          <cell r="C185" t="str">
            <v>METRO</v>
          </cell>
          <cell r="D185">
            <v>14140</v>
          </cell>
          <cell r="E185">
            <v>55.662999999999997</v>
          </cell>
          <cell r="F185">
            <v>787.08</v>
          </cell>
        </row>
        <row r="186">
          <cell r="B186" t="str">
            <v>WYNDHAM HILL METRO #2</v>
          </cell>
          <cell r="C186" t="str">
            <v>METRO</v>
          </cell>
          <cell r="D186">
            <v>24081320</v>
          </cell>
          <cell r="E186">
            <v>55.662999999999997</v>
          </cell>
          <cell r="F186">
            <v>1340432.02</v>
          </cell>
        </row>
        <row r="187">
          <cell r="B187" t="str">
            <v>WYNDHAM HILL METRO #3</v>
          </cell>
          <cell r="C187" t="str">
            <v>METRO</v>
          </cell>
          <cell r="D187">
            <v>844810</v>
          </cell>
          <cell r="E187">
            <v>55.662999999999997</v>
          </cell>
          <cell r="F187">
            <v>47024.71</v>
          </cell>
        </row>
        <row r="188">
          <cell r="B188" t="str">
            <v>RESOURCE COLO WATER &amp; SANITATION METRO</v>
          </cell>
          <cell r="C188" t="str">
            <v>METRO</v>
          </cell>
          <cell r="D188">
            <v>5800</v>
          </cell>
          <cell r="E188">
            <v>0</v>
          </cell>
          <cell r="F188">
            <v>0</v>
          </cell>
        </row>
        <row r="189">
          <cell r="B189" t="str">
            <v>RTD</v>
          </cell>
          <cell r="C189" t="str">
            <v>REGIONAL TRANS</v>
          </cell>
          <cell r="D189">
            <v>350279420</v>
          </cell>
          <cell r="E189">
            <v>0</v>
          </cell>
          <cell r="F189">
            <v>0</v>
          </cell>
        </row>
        <row r="190">
          <cell r="B190" t="str">
            <v>ALTAMIRA METRO #1</v>
          </cell>
          <cell r="C190" t="str">
            <v>METRO</v>
          </cell>
          <cell r="D190">
            <v>10</v>
          </cell>
          <cell r="E190">
            <v>55</v>
          </cell>
          <cell r="F190">
            <v>0.56999999999999995</v>
          </cell>
        </row>
        <row r="191">
          <cell r="B191" t="str">
            <v>ALTAMIRA METRO #2</v>
          </cell>
          <cell r="C191" t="str">
            <v>METRO</v>
          </cell>
          <cell r="D191">
            <v>10</v>
          </cell>
          <cell r="E191">
            <v>0</v>
          </cell>
          <cell r="F191">
            <v>0</v>
          </cell>
        </row>
        <row r="192">
          <cell r="B192" t="str">
            <v>ALTAMIRA METRO #3</v>
          </cell>
          <cell r="C192" t="str">
            <v>METRO</v>
          </cell>
          <cell r="D192">
            <v>10</v>
          </cell>
          <cell r="E192">
            <v>0</v>
          </cell>
          <cell r="F192">
            <v>0</v>
          </cell>
        </row>
        <row r="193">
          <cell r="B193" t="str">
            <v>ALTAMIRA METRO #4</v>
          </cell>
          <cell r="C193" t="str">
            <v>METRO</v>
          </cell>
          <cell r="D193">
            <v>10</v>
          </cell>
          <cell r="E193">
            <v>0</v>
          </cell>
          <cell r="F193">
            <v>0</v>
          </cell>
        </row>
        <row r="194">
          <cell r="B194" t="str">
            <v>ALTAMIRA METRO #5</v>
          </cell>
          <cell r="C194" t="str">
            <v>METRO</v>
          </cell>
          <cell r="D194">
            <v>21509760</v>
          </cell>
          <cell r="E194">
            <v>55</v>
          </cell>
          <cell r="F194">
            <v>1183038.0900000001</v>
          </cell>
        </row>
        <row r="195">
          <cell r="B195" t="str">
            <v>SAND HILLS METRO</v>
          </cell>
          <cell r="C195" t="str">
            <v>METRO</v>
          </cell>
          <cell r="D195">
            <v>1114030</v>
          </cell>
          <cell r="E195">
            <v>0</v>
          </cell>
          <cell r="F195">
            <v>0</v>
          </cell>
        </row>
        <row r="196">
          <cell r="B196" t="str">
            <v>COTTONWOOD HOLLOW COMMERCIAL METRO</v>
          </cell>
          <cell r="C196" t="str">
            <v>METRO</v>
          </cell>
          <cell r="D196">
            <v>5477350</v>
          </cell>
          <cell r="E196">
            <v>60</v>
          </cell>
          <cell r="F196">
            <v>328641.23</v>
          </cell>
        </row>
        <row r="197">
          <cell r="B197" t="str">
            <v>COTTONWOOD HOLLOW RESIDENTIAL METRO</v>
          </cell>
          <cell r="C197" t="str">
            <v>METRO</v>
          </cell>
          <cell r="D197">
            <v>4281880</v>
          </cell>
          <cell r="E197">
            <v>65.733999999999995</v>
          </cell>
          <cell r="F197">
            <v>281465.49</v>
          </cell>
        </row>
        <row r="198">
          <cell r="B198" t="str">
            <v>SMPG METRO #1</v>
          </cell>
          <cell r="C198" t="str">
            <v>METRO</v>
          </cell>
          <cell r="D198">
            <v>200</v>
          </cell>
          <cell r="E198">
            <v>65</v>
          </cell>
          <cell r="F198">
            <v>13</v>
          </cell>
        </row>
        <row r="199">
          <cell r="B199" t="str">
            <v>SMPG METRO #2</v>
          </cell>
          <cell r="C199" t="str">
            <v>METRO</v>
          </cell>
          <cell r="D199">
            <v>38838200</v>
          </cell>
          <cell r="E199">
            <v>65</v>
          </cell>
          <cell r="F199">
            <v>2524483.2599999998</v>
          </cell>
        </row>
        <row r="200">
          <cell r="B200" t="str">
            <v>SMPG METRO #3</v>
          </cell>
          <cell r="C200" t="str">
            <v>METRO</v>
          </cell>
          <cell r="D200">
            <v>7800</v>
          </cell>
          <cell r="E200">
            <v>65</v>
          </cell>
          <cell r="F200">
            <v>507</v>
          </cell>
        </row>
        <row r="201">
          <cell r="B201" t="str">
            <v>SMPG METRO #4</v>
          </cell>
          <cell r="C201" t="str">
            <v>METRO</v>
          </cell>
          <cell r="D201">
            <v>10</v>
          </cell>
          <cell r="E201">
            <v>65</v>
          </cell>
          <cell r="F201">
            <v>0.66</v>
          </cell>
        </row>
        <row r="202">
          <cell r="B202" t="str">
            <v>SMPG METRO #5</v>
          </cell>
          <cell r="C202" t="str">
            <v>METRO</v>
          </cell>
          <cell r="D202">
            <v>10</v>
          </cell>
          <cell r="E202">
            <v>65</v>
          </cell>
          <cell r="F202">
            <v>0.66</v>
          </cell>
        </row>
        <row r="203">
          <cell r="B203" t="str">
            <v>SMPG METRO #6</v>
          </cell>
          <cell r="C203" t="str">
            <v>METRO</v>
          </cell>
          <cell r="D203">
            <v>10</v>
          </cell>
          <cell r="E203">
            <v>65</v>
          </cell>
          <cell r="F203">
            <v>0.66</v>
          </cell>
        </row>
        <row r="204">
          <cell r="B204" t="str">
            <v>PEAKS INDUSTRIAL METRO</v>
          </cell>
          <cell r="C204" t="str">
            <v>METRO</v>
          </cell>
          <cell r="D204">
            <v>4908030</v>
          </cell>
          <cell r="E204">
            <v>25</v>
          </cell>
          <cell r="F204">
            <v>122701.01</v>
          </cell>
        </row>
        <row r="205">
          <cell r="B205" t="str">
            <v>NEIGHBORS POINT METRO</v>
          </cell>
          <cell r="C205" t="str">
            <v>METRO</v>
          </cell>
          <cell r="D205">
            <v>1953140</v>
          </cell>
          <cell r="E205">
            <v>45</v>
          </cell>
          <cell r="F205">
            <v>87890.7</v>
          </cell>
        </row>
        <row r="206">
          <cell r="B206" t="str">
            <v>THE SPRINGS METRO</v>
          </cell>
          <cell r="C206" t="str">
            <v>METRO</v>
          </cell>
          <cell r="D206">
            <v>72130</v>
          </cell>
          <cell r="E206">
            <v>0</v>
          </cell>
          <cell r="F206">
            <v>0</v>
          </cell>
        </row>
        <row r="207">
          <cell r="B207" t="str">
            <v>WINDSHIRE PARK METRO #1</v>
          </cell>
          <cell r="C207" t="str">
            <v>METRO</v>
          </cell>
          <cell r="D207">
            <v>40</v>
          </cell>
          <cell r="E207">
            <v>38.965000000000003</v>
          </cell>
          <cell r="F207">
            <v>1.56</v>
          </cell>
        </row>
        <row r="208">
          <cell r="B208" t="str">
            <v>WINDSHIRE PARK METRO #2</v>
          </cell>
          <cell r="C208" t="str">
            <v>METRO</v>
          </cell>
          <cell r="D208">
            <v>12911910</v>
          </cell>
          <cell r="E208">
            <v>38.965000000000003</v>
          </cell>
          <cell r="F208">
            <v>503112.91</v>
          </cell>
        </row>
        <row r="209">
          <cell r="B209" t="str">
            <v>LIBERTY RANCH METRO</v>
          </cell>
          <cell r="C209" t="str">
            <v>METRO</v>
          </cell>
          <cell r="D209">
            <v>7149990</v>
          </cell>
          <cell r="E209">
            <v>63.384999999999998</v>
          </cell>
          <cell r="F209">
            <v>453207.27</v>
          </cell>
        </row>
        <row r="210">
          <cell r="B210" t="str">
            <v>DACONO ESTATES METRO</v>
          </cell>
          <cell r="C210" t="str">
            <v>METRO</v>
          </cell>
          <cell r="D210">
            <v>156060</v>
          </cell>
          <cell r="E210">
            <v>55.664000000000001</v>
          </cell>
          <cell r="F210">
            <v>8687.08</v>
          </cell>
        </row>
        <row r="211">
          <cell r="B211" t="str">
            <v>WILDFLOWER METRO #1</v>
          </cell>
          <cell r="C211" t="str">
            <v>METRO</v>
          </cell>
          <cell r="D211">
            <v>169020</v>
          </cell>
          <cell r="E211">
            <v>50</v>
          </cell>
          <cell r="F211">
            <v>8451.01</v>
          </cell>
        </row>
        <row r="212">
          <cell r="B212" t="str">
            <v>WILDFLOWER METRO #2</v>
          </cell>
          <cell r="C212" t="str">
            <v>METRO</v>
          </cell>
          <cell r="D212">
            <v>225920</v>
          </cell>
          <cell r="E212">
            <v>50</v>
          </cell>
          <cell r="F212">
            <v>11296.01</v>
          </cell>
        </row>
        <row r="213">
          <cell r="B213" t="str">
            <v>WILDFLOWER METRO #3</v>
          </cell>
          <cell r="C213" t="str">
            <v>METRO</v>
          </cell>
          <cell r="D213">
            <v>176230</v>
          </cell>
          <cell r="E213">
            <v>55.67</v>
          </cell>
          <cell r="F213">
            <v>9811.86</v>
          </cell>
        </row>
        <row r="214">
          <cell r="B214" t="str">
            <v>COTTONWOOD GREENS #1</v>
          </cell>
          <cell r="C214" t="str">
            <v>METRO</v>
          </cell>
          <cell r="D214">
            <v>38900</v>
          </cell>
          <cell r="E214">
            <v>43</v>
          </cell>
          <cell r="F214">
            <v>1672.76</v>
          </cell>
        </row>
        <row r="215">
          <cell r="B215" t="str">
            <v>COTTONWOOD GREENS #2</v>
          </cell>
          <cell r="C215" t="str">
            <v>METRO</v>
          </cell>
          <cell r="D215">
            <v>193560</v>
          </cell>
          <cell r="E215">
            <v>43</v>
          </cell>
          <cell r="F215">
            <v>8323.19</v>
          </cell>
        </row>
        <row r="216">
          <cell r="B216" t="str">
            <v>LUPTON VILLAGE RESIDENTIAL METRO DIST.</v>
          </cell>
          <cell r="C216" t="str">
            <v>METRO</v>
          </cell>
          <cell r="D216">
            <v>5510</v>
          </cell>
          <cell r="E216">
            <v>55.277000000000001</v>
          </cell>
          <cell r="F216">
            <v>304.7</v>
          </cell>
        </row>
        <row r="217">
          <cell r="B217" t="str">
            <v>LUPTON VILLAGE COMMERCIAL METRO DIST.</v>
          </cell>
          <cell r="C217" t="str">
            <v>METRO</v>
          </cell>
          <cell r="D217">
            <v>24426030</v>
          </cell>
          <cell r="E217">
            <v>55.277000000000001</v>
          </cell>
          <cell r="F217">
            <v>1350197.62</v>
          </cell>
        </row>
        <row r="218">
          <cell r="B218" t="str">
            <v>CARRIAGE HILLS METRO</v>
          </cell>
          <cell r="C218" t="str">
            <v>METRO</v>
          </cell>
          <cell r="D218">
            <v>6691820</v>
          </cell>
          <cell r="E218">
            <v>55.664000000000001</v>
          </cell>
          <cell r="F218">
            <v>372498.22</v>
          </cell>
        </row>
        <row r="219">
          <cell r="B219" t="str">
            <v>MEAD WESTERN MEADOWS METRO</v>
          </cell>
          <cell r="C219" t="str">
            <v>METRO</v>
          </cell>
          <cell r="D219">
            <v>5458140</v>
          </cell>
          <cell r="E219">
            <v>44</v>
          </cell>
          <cell r="F219">
            <v>240158.94</v>
          </cell>
        </row>
        <row r="220">
          <cell r="B220" t="str">
            <v>MARKETPLACE METRO</v>
          </cell>
          <cell r="C220" t="str">
            <v>METRO</v>
          </cell>
          <cell r="D220">
            <v>885060</v>
          </cell>
          <cell r="E220">
            <v>50</v>
          </cell>
          <cell r="F220">
            <v>44252.92</v>
          </cell>
        </row>
        <row r="221">
          <cell r="B221" t="str">
            <v>PIONEER REGIONAL METRO</v>
          </cell>
          <cell r="C221" t="str">
            <v>METRO</v>
          </cell>
          <cell r="D221">
            <v>10</v>
          </cell>
          <cell r="E221">
            <v>0</v>
          </cell>
          <cell r="F221">
            <v>0</v>
          </cell>
        </row>
        <row r="222">
          <cell r="B222" t="str">
            <v>PIONEER METRO #1</v>
          </cell>
          <cell r="C222" t="str">
            <v>METRO</v>
          </cell>
          <cell r="D222">
            <v>582220</v>
          </cell>
          <cell r="E222">
            <v>0</v>
          </cell>
          <cell r="F222">
            <v>0</v>
          </cell>
        </row>
        <row r="223">
          <cell r="B223" t="str">
            <v>PIONEER METRO #2</v>
          </cell>
          <cell r="C223" t="str">
            <v>METRO</v>
          </cell>
          <cell r="D223">
            <v>447610</v>
          </cell>
          <cell r="E223">
            <v>65</v>
          </cell>
          <cell r="F223">
            <v>29094.71</v>
          </cell>
        </row>
        <row r="224">
          <cell r="B224" t="str">
            <v>PIONEER METRO #3</v>
          </cell>
          <cell r="C224" t="str">
            <v>METRO</v>
          </cell>
          <cell r="D224">
            <v>178470</v>
          </cell>
          <cell r="E224">
            <v>65</v>
          </cell>
          <cell r="F224">
            <v>11600.57</v>
          </cell>
        </row>
        <row r="225">
          <cell r="B225" t="str">
            <v>PIONEER METRO #4</v>
          </cell>
          <cell r="C225" t="str">
            <v>METRO</v>
          </cell>
          <cell r="D225">
            <v>799000</v>
          </cell>
          <cell r="E225">
            <v>65</v>
          </cell>
          <cell r="F225">
            <v>51935.41</v>
          </cell>
        </row>
        <row r="226">
          <cell r="B226" t="str">
            <v>PIONEER METRO #5</v>
          </cell>
          <cell r="C226" t="str">
            <v>METRO</v>
          </cell>
          <cell r="D226">
            <v>8698370</v>
          </cell>
          <cell r="E226">
            <v>65</v>
          </cell>
          <cell r="F226">
            <v>565394.74</v>
          </cell>
        </row>
        <row r="227">
          <cell r="B227" t="str">
            <v>PIONEER METRO #6</v>
          </cell>
          <cell r="C227" t="str">
            <v>METRO</v>
          </cell>
          <cell r="D227">
            <v>151790</v>
          </cell>
          <cell r="E227">
            <v>0</v>
          </cell>
          <cell r="F227">
            <v>0</v>
          </cell>
        </row>
        <row r="228">
          <cell r="B228" t="str">
            <v>KITELEY RANCH METRO</v>
          </cell>
          <cell r="C228" t="str">
            <v>METRO</v>
          </cell>
          <cell r="D228">
            <v>10761250</v>
          </cell>
          <cell r="E228">
            <v>65</v>
          </cell>
          <cell r="F228">
            <v>699481.27</v>
          </cell>
        </row>
        <row r="229">
          <cell r="B229" t="str">
            <v>CENTENNIAL CROSSING METRO #1</v>
          </cell>
          <cell r="C229" t="str">
            <v>METRO</v>
          </cell>
          <cell r="D229">
            <v>875890</v>
          </cell>
          <cell r="E229">
            <v>45</v>
          </cell>
          <cell r="F229">
            <v>39415.050000000003</v>
          </cell>
        </row>
        <row r="230">
          <cell r="B230" t="str">
            <v>CENTENNIAL CROSSING METRO #2</v>
          </cell>
          <cell r="C230" t="str">
            <v>METRO</v>
          </cell>
          <cell r="D230">
            <v>12898550</v>
          </cell>
          <cell r="E230">
            <v>45</v>
          </cell>
          <cell r="F230">
            <v>580419.21</v>
          </cell>
        </row>
        <row r="231">
          <cell r="B231" t="str">
            <v>CENTENNIAL CROSSING METRO #3</v>
          </cell>
          <cell r="C231" t="str">
            <v>METRO</v>
          </cell>
          <cell r="D231">
            <v>6713550</v>
          </cell>
          <cell r="E231">
            <v>45</v>
          </cell>
          <cell r="F231">
            <v>302111.58</v>
          </cell>
        </row>
        <row r="232">
          <cell r="B232" t="str">
            <v>CENTENNIAL CROSSING METRO #8</v>
          </cell>
          <cell r="C232" t="str">
            <v>METRO</v>
          </cell>
          <cell r="D232">
            <v>2821060</v>
          </cell>
          <cell r="E232">
            <v>45</v>
          </cell>
          <cell r="F232">
            <v>126952.42</v>
          </cell>
        </row>
        <row r="233">
          <cell r="B233" t="str">
            <v>IRON MOUNTAIN METRO #1</v>
          </cell>
          <cell r="C233" t="str">
            <v>METRO</v>
          </cell>
          <cell r="D233">
            <v>260</v>
          </cell>
          <cell r="E233">
            <v>0</v>
          </cell>
          <cell r="F233">
            <v>0</v>
          </cell>
        </row>
        <row r="234">
          <cell r="B234" t="str">
            <v>IRON MOUNTAIN METRO #2</v>
          </cell>
          <cell r="C234" t="str">
            <v>METRO</v>
          </cell>
          <cell r="D234">
            <v>6838860</v>
          </cell>
          <cell r="E234">
            <v>35</v>
          </cell>
          <cell r="F234">
            <v>239360.02</v>
          </cell>
        </row>
        <row r="235">
          <cell r="B235" t="str">
            <v>IRON MOUNTAIN METRO #3</v>
          </cell>
          <cell r="C235" t="str">
            <v>METRO</v>
          </cell>
          <cell r="D235">
            <v>2962110</v>
          </cell>
          <cell r="E235">
            <v>35</v>
          </cell>
          <cell r="F235">
            <v>103673.76</v>
          </cell>
        </row>
        <row r="236">
          <cell r="B236" t="str">
            <v>SPRINGS SOUTH METRO</v>
          </cell>
          <cell r="C236" t="str">
            <v>METRO</v>
          </cell>
          <cell r="D236">
            <v>41230</v>
          </cell>
          <cell r="E236">
            <v>0</v>
          </cell>
          <cell r="F236">
            <v>0</v>
          </cell>
        </row>
        <row r="237">
          <cell r="B237" t="str">
            <v>HOMESTEAD METRO</v>
          </cell>
          <cell r="C237" t="str">
            <v>METRO</v>
          </cell>
          <cell r="D237">
            <v>351530</v>
          </cell>
          <cell r="E237">
            <v>55.058999999999997</v>
          </cell>
          <cell r="F237">
            <v>19355.169999999998</v>
          </cell>
        </row>
        <row r="238">
          <cell r="B238" t="str">
            <v>COTTONWOOD GREENS #5</v>
          </cell>
          <cell r="C238" t="str">
            <v>METRO</v>
          </cell>
          <cell r="D238">
            <v>104520</v>
          </cell>
          <cell r="E238">
            <v>55.664000000000001</v>
          </cell>
          <cell r="F238">
            <v>5818.08</v>
          </cell>
        </row>
        <row r="239">
          <cell r="B239" t="str">
            <v>NORTH SUBURBAN METRO #1</v>
          </cell>
          <cell r="C239" t="str">
            <v>METRO</v>
          </cell>
          <cell r="D239">
            <v>223410</v>
          </cell>
          <cell r="E239">
            <v>60</v>
          </cell>
          <cell r="F239">
            <v>13404.6</v>
          </cell>
        </row>
        <row r="240">
          <cell r="B240" t="str">
            <v>NORTH SUBURBAN METRO #2</v>
          </cell>
          <cell r="C240" t="str">
            <v>METRO</v>
          </cell>
          <cell r="D240">
            <v>653420</v>
          </cell>
          <cell r="E240">
            <v>60</v>
          </cell>
          <cell r="F240">
            <v>39205.230000000003</v>
          </cell>
        </row>
        <row r="241">
          <cell r="B241" t="str">
            <v>NORTH SUBURBAN METRO #3</v>
          </cell>
          <cell r="C241" t="str">
            <v>METRO</v>
          </cell>
          <cell r="D241">
            <v>223410</v>
          </cell>
          <cell r="E241">
            <v>60</v>
          </cell>
          <cell r="F241">
            <v>13404.6</v>
          </cell>
        </row>
        <row r="242">
          <cell r="B242" t="str">
            <v>NORTH SUBURBAN METRO #4</v>
          </cell>
          <cell r="C242" t="str">
            <v>METRO</v>
          </cell>
          <cell r="D242">
            <v>223410</v>
          </cell>
          <cell r="E242">
            <v>60</v>
          </cell>
          <cell r="F242">
            <v>13404.6</v>
          </cell>
        </row>
        <row r="243">
          <cell r="B243" t="str">
            <v>ST VRAIN LAKES METRO #1</v>
          </cell>
          <cell r="C243" t="str">
            <v>METRO</v>
          </cell>
          <cell r="D243">
            <v>1655310</v>
          </cell>
          <cell r="E243">
            <v>72.363</v>
          </cell>
          <cell r="F243">
            <v>119783.95</v>
          </cell>
        </row>
        <row r="244">
          <cell r="B244" t="str">
            <v>ST VRAIN LAKES METRO #2</v>
          </cell>
          <cell r="C244" t="str">
            <v>METRO</v>
          </cell>
          <cell r="D244">
            <v>15669410</v>
          </cell>
          <cell r="E244">
            <v>72.363</v>
          </cell>
          <cell r="F244">
            <v>1133886.27</v>
          </cell>
        </row>
        <row r="245">
          <cell r="B245" t="str">
            <v>ST VRAIN LAKES METRO #3</v>
          </cell>
          <cell r="C245" t="str">
            <v>METRO</v>
          </cell>
          <cell r="D245">
            <v>1614790</v>
          </cell>
          <cell r="E245">
            <v>72.363</v>
          </cell>
          <cell r="F245">
            <v>116851.2</v>
          </cell>
        </row>
        <row r="246">
          <cell r="B246" t="str">
            <v>ST VRAIN LAKES METRO #4</v>
          </cell>
          <cell r="C246" t="str">
            <v>METRO</v>
          </cell>
          <cell r="D246">
            <v>338500</v>
          </cell>
          <cell r="E246">
            <v>72.363</v>
          </cell>
          <cell r="F246">
            <v>24494.959999999999</v>
          </cell>
        </row>
        <row r="247">
          <cell r="B247" t="str">
            <v>SW WELD LAW ENF</v>
          </cell>
          <cell r="C247" t="str">
            <v>LAW ENF</v>
          </cell>
          <cell r="D247">
            <v>22970</v>
          </cell>
          <cell r="E247">
            <v>7</v>
          </cell>
          <cell r="F247">
            <v>160.79</v>
          </cell>
        </row>
        <row r="248">
          <cell r="B248" t="str">
            <v>PIONEER COMMUNITY LAW ENF</v>
          </cell>
          <cell r="C248" t="str">
            <v>LAW ENF</v>
          </cell>
          <cell r="D248">
            <v>590210</v>
          </cell>
          <cell r="E248">
            <v>7</v>
          </cell>
          <cell r="F248">
            <v>4131.47</v>
          </cell>
        </row>
        <row r="249">
          <cell r="B249" t="str">
            <v>HIGHLAND ESTATES METRO</v>
          </cell>
          <cell r="C249" t="str">
            <v>METRO</v>
          </cell>
          <cell r="D249">
            <v>670480</v>
          </cell>
          <cell r="E249">
            <v>65.043999999999997</v>
          </cell>
          <cell r="F249">
            <v>43610.58</v>
          </cell>
        </row>
        <row r="250">
          <cell r="B250" t="str">
            <v>GREAT WESTERN METRO #1</v>
          </cell>
          <cell r="C250" t="str">
            <v>METRO</v>
          </cell>
          <cell r="D250">
            <v>210</v>
          </cell>
          <cell r="E250">
            <v>0</v>
          </cell>
          <cell r="F250">
            <v>0</v>
          </cell>
        </row>
        <row r="251">
          <cell r="B251" t="str">
            <v>GREAT WESTERN METRO #2</v>
          </cell>
          <cell r="C251" t="str">
            <v>METRO</v>
          </cell>
          <cell r="D251">
            <v>4949010</v>
          </cell>
          <cell r="E251">
            <v>35</v>
          </cell>
          <cell r="F251">
            <v>173215.24</v>
          </cell>
        </row>
        <row r="252">
          <cell r="B252" t="str">
            <v>GREAT WESTERN METRO #3</v>
          </cell>
          <cell r="C252" t="str">
            <v>METRO</v>
          </cell>
          <cell r="D252">
            <v>561590</v>
          </cell>
          <cell r="E252">
            <v>35</v>
          </cell>
          <cell r="F252">
            <v>19655.650000000001</v>
          </cell>
        </row>
        <row r="253">
          <cell r="B253" t="str">
            <v>GREAT WESTERN METRO #4</v>
          </cell>
          <cell r="C253" t="str">
            <v>METRO</v>
          </cell>
          <cell r="D253">
            <v>796200</v>
          </cell>
          <cell r="E253">
            <v>25</v>
          </cell>
          <cell r="F253">
            <v>19905</v>
          </cell>
        </row>
        <row r="254">
          <cell r="B254" t="str">
            <v>GREAT WESTERN METRO #5</v>
          </cell>
          <cell r="C254" t="str">
            <v>METRO</v>
          </cell>
          <cell r="D254">
            <v>11820110</v>
          </cell>
          <cell r="E254">
            <v>35</v>
          </cell>
          <cell r="F254">
            <v>413703.85</v>
          </cell>
        </row>
        <row r="255">
          <cell r="B255" t="str">
            <v>GREAT WESTERN METRO #6</v>
          </cell>
          <cell r="C255" t="str">
            <v>METRO</v>
          </cell>
          <cell r="D255">
            <v>37145900</v>
          </cell>
          <cell r="E255">
            <v>20</v>
          </cell>
          <cell r="F255">
            <v>742918</v>
          </cell>
        </row>
        <row r="256">
          <cell r="B256" t="str">
            <v>JOHNSTOWN FARMS METRO</v>
          </cell>
          <cell r="C256" t="str">
            <v>METRO</v>
          </cell>
          <cell r="D256">
            <v>3626280</v>
          </cell>
          <cell r="E256">
            <v>43.593000000000004</v>
          </cell>
          <cell r="F256">
            <v>158080.03</v>
          </cell>
        </row>
        <row r="257">
          <cell r="B257" t="str">
            <v>WATERFRONT AT FOSTER LAKE METRO 2</v>
          </cell>
          <cell r="C257" t="str">
            <v>METRO</v>
          </cell>
          <cell r="D257">
            <v>778160</v>
          </cell>
          <cell r="E257">
            <v>40</v>
          </cell>
          <cell r="F257">
            <v>31126.47</v>
          </cell>
        </row>
        <row r="258">
          <cell r="B258" t="str">
            <v>WATERFRONT AT FOSTER LAKE METRO 3</v>
          </cell>
          <cell r="C258" t="str">
            <v>METRO</v>
          </cell>
          <cell r="D258">
            <v>100730</v>
          </cell>
          <cell r="E258">
            <v>40</v>
          </cell>
          <cell r="F258">
            <v>4029.26</v>
          </cell>
        </row>
        <row r="259">
          <cell r="B259" t="str">
            <v>WATERFRONT AT FOSTER LAKE METRO 1</v>
          </cell>
          <cell r="C259" t="str">
            <v>METRO</v>
          </cell>
          <cell r="D259">
            <v>618280</v>
          </cell>
          <cell r="E259">
            <v>40</v>
          </cell>
          <cell r="F259">
            <v>24731.439999999999</v>
          </cell>
        </row>
        <row r="260">
          <cell r="B260" t="str">
            <v>CITY CENTER WEST RESIDENTIAL METRO</v>
          </cell>
          <cell r="C260" t="str">
            <v>METRO</v>
          </cell>
          <cell r="D260">
            <v>494720</v>
          </cell>
          <cell r="E260">
            <v>66.796999999999997</v>
          </cell>
          <cell r="F260">
            <v>33045.79</v>
          </cell>
        </row>
        <row r="261">
          <cell r="B261" t="str">
            <v>CITY CENTER WEST COMMERCIAL METRO</v>
          </cell>
          <cell r="C261" t="str">
            <v>METRO</v>
          </cell>
          <cell r="D261">
            <v>5365430</v>
          </cell>
          <cell r="E261">
            <v>60</v>
          </cell>
          <cell r="F261">
            <v>321925.86</v>
          </cell>
        </row>
        <row r="262">
          <cell r="B262" t="str">
            <v>GREAT WESTERN METRO #7</v>
          </cell>
          <cell r="C262" t="str">
            <v>METRO</v>
          </cell>
          <cell r="D262">
            <v>5861750</v>
          </cell>
          <cell r="E262">
            <v>11</v>
          </cell>
          <cell r="F262">
            <v>64479.25</v>
          </cell>
        </row>
        <row r="263">
          <cell r="B263" t="str">
            <v>SUNSET PARKS METRO</v>
          </cell>
          <cell r="C263" t="str">
            <v>METRO</v>
          </cell>
          <cell r="D263">
            <v>250850</v>
          </cell>
          <cell r="E263">
            <v>55.664000000000001</v>
          </cell>
          <cell r="F263">
            <v>13963.4</v>
          </cell>
        </row>
        <row r="264">
          <cell r="B264" t="str">
            <v>COLLIERS HILL METRO #1</v>
          </cell>
          <cell r="C264" t="str">
            <v>METRO</v>
          </cell>
          <cell r="D264">
            <v>26037160</v>
          </cell>
          <cell r="E264">
            <v>55.662999999999997</v>
          </cell>
          <cell r="F264">
            <v>1449309.72</v>
          </cell>
        </row>
        <row r="265">
          <cell r="B265" t="str">
            <v>COLLIERS HILL METRO #2</v>
          </cell>
          <cell r="C265" t="str">
            <v>METRO</v>
          </cell>
          <cell r="D265">
            <v>11343170</v>
          </cell>
          <cell r="E265">
            <v>55.664000000000001</v>
          </cell>
          <cell r="F265">
            <v>631406.1</v>
          </cell>
        </row>
        <row r="266">
          <cell r="B266" t="str">
            <v>COLLIERS HILL METRO #3</v>
          </cell>
          <cell r="C266" t="str">
            <v>METRO</v>
          </cell>
          <cell r="D266">
            <v>202210</v>
          </cell>
          <cell r="E266">
            <v>55.664000000000001</v>
          </cell>
          <cell r="F266">
            <v>11255.93</v>
          </cell>
        </row>
        <row r="267">
          <cell r="B267" t="str">
            <v>HIGH PLAINS METRO #1</v>
          </cell>
          <cell r="C267" t="str">
            <v>METRO</v>
          </cell>
          <cell r="D267">
            <v>251870</v>
          </cell>
          <cell r="E267">
            <v>44.530999999999999</v>
          </cell>
          <cell r="F267">
            <v>11216.03</v>
          </cell>
        </row>
        <row r="268">
          <cell r="B268" t="str">
            <v>HIGH PLAINS METRO #2</v>
          </cell>
          <cell r="C268" t="str">
            <v>METRO</v>
          </cell>
          <cell r="D268">
            <v>251870</v>
          </cell>
          <cell r="E268">
            <v>0</v>
          </cell>
          <cell r="F268">
            <v>0</v>
          </cell>
        </row>
        <row r="269">
          <cell r="B269" t="str">
            <v>HIGH PLAINS METRO #3</v>
          </cell>
          <cell r="C269" t="str">
            <v>METRO</v>
          </cell>
          <cell r="D269">
            <v>251870</v>
          </cell>
          <cell r="E269">
            <v>0</v>
          </cell>
          <cell r="F269">
            <v>0</v>
          </cell>
        </row>
        <row r="270">
          <cell r="B270" t="str">
            <v>HIGH PLAINS METRO #4</v>
          </cell>
          <cell r="C270" t="str">
            <v>METRO</v>
          </cell>
          <cell r="D270">
            <v>344780</v>
          </cell>
          <cell r="E270">
            <v>44.530999999999999</v>
          </cell>
          <cell r="F270">
            <v>15353.38</v>
          </cell>
        </row>
        <row r="271">
          <cell r="B271" t="str">
            <v>SILVERSTONE METRO DISTRICT #1</v>
          </cell>
          <cell r="C271" t="str">
            <v>METRO</v>
          </cell>
          <cell r="D271">
            <v>1200</v>
          </cell>
          <cell r="E271">
            <v>55.662999999999997</v>
          </cell>
          <cell r="F271">
            <v>66.83</v>
          </cell>
        </row>
        <row r="272">
          <cell r="B272" t="str">
            <v>SILVERSTONE METRO DISTRICT #2</v>
          </cell>
          <cell r="C272" t="str">
            <v>METRO</v>
          </cell>
          <cell r="D272">
            <v>1224880</v>
          </cell>
          <cell r="E272">
            <v>55.662999999999997</v>
          </cell>
          <cell r="F272">
            <v>68184.17</v>
          </cell>
        </row>
        <row r="273">
          <cell r="B273" t="str">
            <v>SILVERSTONE METRO DISTRICT #3</v>
          </cell>
          <cell r="C273" t="str">
            <v>METRO</v>
          </cell>
          <cell r="D273">
            <v>240600</v>
          </cell>
          <cell r="E273">
            <v>55.662999999999997</v>
          </cell>
          <cell r="F273">
            <v>13392.56</v>
          </cell>
        </row>
        <row r="274">
          <cell r="B274" t="str">
            <v>CLEARVIEW VILLAGES METRO DISTRICT</v>
          </cell>
          <cell r="C274" t="str">
            <v>METRO</v>
          </cell>
          <cell r="D274">
            <v>160710</v>
          </cell>
          <cell r="E274">
            <v>50</v>
          </cell>
          <cell r="F274">
            <v>8035.57</v>
          </cell>
        </row>
        <row r="275">
          <cell r="B275" t="str">
            <v>MESA RIDGE METRO DISTRICT</v>
          </cell>
          <cell r="C275" t="str">
            <v>METRO</v>
          </cell>
          <cell r="D275">
            <v>143960</v>
          </cell>
          <cell r="E275">
            <v>0</v>
          </cell>
          <cell r="F275">
            <v>0</v>
          </cell>
        </row>
        <row r="276">
          <cell r="B276" t="str">
            <v>MORGAN HILL METRO #1</v>
          </cell>
          <cell r="C276" t="str">
            <v>METRO</v>
          </cell>
          <cell r="D276">
            <v>2801010</v>
          </cell>
          <cell r="E276">
            <v>55.662999999999997</v>
          </cell>
          <cell r="F276">
            <v>155910.89000000001</v>
          </cell>
        </row>
        <row r="277">
          <cell r="B277" t="str">
            <v>MORGAN HILL METRO #2</v>
          </cell>
          <cell r="C277" t="str">
            <v>METRO</v>
          </cell>
          <cell r="D277">
            <v>12620710</v>
          </cell>
          <cell r="E277">
            <v>55.662999999999997</v>
          </cell>
          <cell r="F277">
            <v>702506.49</v>
          </cell>
        </row>
        <row r="278">
          <cell r="B278" t="str">
            <v>MORGAN HILL METRO #3</v>
          </cell>
          <cell r="C278" t="str">
            <v>METRO</v>
          </cell>
          <cell r="D278">
            <v>18645640</v>
          </cell>
          <cell r="E278">
            <v>55.662999999999997</v>
          </cell>
          <cell r="F278">
            <v>1037872.47</v>
          </cell>
        </row>
        <row r="279">
          <cell r="B279" t="str">
            <v>STONEBRAKER METRO</v>
          </cell>
          <cell r="C279" t="str">
            <v>METRO</v>
          </cell>
          <cell r="D279">
            <v>271160</v>
          </cell>
          <cell r="E279">
            <v>45</v>
          </cell>
          <cell r="F279">
            <v>12202.26</v>
          </cell>
        </row>
        <row r="280">
          <cell r="B280" t="str">
            <v>MEAD PLACE METRO #1</v>
          </cell>
          <cell r="C280" t="str">
            <v>METRO</v>
          </cell>
          <cell r="D280">
            <v>460</v>
          </cell>
          <cell r="E280">
            <v>0</v>
          </cell>
          <cell r="F280">
            <v>0</v>
          </cell>
        </row>
        <row r="281">
          <cell r="B281" t="str">
            <v>MEAD PLACE METRO #2</v>
          </cell>
          <cell r="C281" t="str">
            <v>METRO</v>
          </cell>
          <cell r="D281">
            <v>233480</v>
          </cell>
          <cell r="E281">
            <v>20</v>
          </cell>
          <cell r="F281">
            <v>4669.6000000000004</v>
          </cell>
        </row>
        <row r="282">
          <cell r="B282" t="str">
            <v>MEAD PLACE METRO #3</v>
          </cell>
          <cell r="C282" t="str">
            <v>METRO</v>
          </cell>
          <cell r="D282">
            <v>86590</v>
          </cell>
          <cell r="E282">
            <v>0</v>
          </cell>
          <cell r="F282">
            <v>0</v>
          </cell>
        </row>
        <row r="283">
          <cell r="B283" t="str">
            <v>MEAD PLACE METRO #4</v>
          </cell>
          <cell r="C283" t="str">
            <v>METRO</v>
          </cell>
          <cell r="D283">
            <v>68770</v>
          </cell>
          <cell r="E283">
            <v>0</v>
          </cell>
          <cell r="F283">
            <v>0</v>
          </cell>
        </row>
        <row r="284">
          <cell r="B284" t="str">
            <v>MEAD PLACE METRO #5</v>
          </cell>
          <cell r="C284" t="str">
            <v>METRO</v>
          </cell>
          <cell r="D284">
            <v>68770</v>
          </cell>
          <cell r="E284">
            <v>0</v>
          </cell>
          <cell r="F284">
            <v>0</v>
          </cell>
        </row>
        <row r="285">
          <cell r="B285" t="str">
            <v>MEAD PLACE METRO #6</v>
          </cell>
          <cell r="C285" t="str">
            <v>METRO</v>
          </cell>
          <cell r="D285">
            <v>68770</v>
          </cell>
          <cell r="E285">
            <v>0</v>
          </cell>
          <cell r="F285">
            <v>0</v>
          </cell>
        </row>
        <row r="286">
          <cell r="B286" t="str">
            <v>VILLAGE EAST METRO #1</v>
          </cell>
          <cell r="C286" t="str">
            <v>METRO</v>
          </cell>
          <cell r="D286">
            <v>9320</v>
          </cell>
          <cell r="E286">
            <v>0</v>
          </cell>
          <cell r="F286">
            <v>0</v>
          </cell>
        </row>
        <row r="287">
          <cell r="B287" t="str">
            <v>VILLAGE EAST METRO #2</v>
          </cell>
          <cell r="C287" t="str">
            <v>METRO</v>
          </cell>
          <cell r="D287">
            <v>9320</v>
          </cell>
          <cell r="E287">
            <v>0</v>
          </cell>
          <cell r="F287">
            <v>0</v>
          </cell>
        </row>
        <row r="288">
          <cell r="B288" t="str">
            <v>VILLAGE EAST METRO #3</v>
          </cell>
          <cell r="C288" t="str">
            <v>METRO</v>
          </cell>
          <cell r="D288">
            <v>4554550</v>
          </cell>
          <cell r="E288">
            <v>38.908000000000001</v>
          </cell>
          <cell r="F288">
            <v>177208.77</v>
          </cell>
        </row>
        <row r="289">
          <cell r="B289" t="str">
            <v>GREENWALD FARMS METRO #1</v>
          </cell>
          <cell r="C289" t="str">
            <v>METRO</v>
          </cell>
          <cell r="D289">
            <v>460</v>
          </cell>
          <cell r="E289">
            <v>0</v>
          </cell>
          <cell r="F289">
            <v>0</v>
          </cell>
        </row>
        <row r="290">
          <cell r="B290" t="str">
            <v>GREENWALD FARMS METRO #2</v>
          </cell>
          <cell r="C290" t="str">
            <v>METRO</v>
          </cell>
          <cell r="D290">
            <v>460</v>
          </cell>
          <cell r="E290">
            <v>0</v>
          </cell>
          <cell r="F290">
            <v>0</v>
          </cell>
        </row>
        <row r="291">
          <cell r="B291" t="str">
            <v>GODDING HOLLOW METRO</v>
          </cell>
          <cell r="C291" t="str">
            <v>METRO</v>
          </cell>
          <cell r="D291">
            <v>26492030</v>
          </cell>
          <cell r="E291">
            <v>50</v>
          </cell>
          <cell r="F291">
            <v>1324601.6000000001</v>
          </cell>
        </row>
        <row r="292">
          <cell r="B292" t="str">
            <v>HIGHWAY 119 METRO #1</v>
          </cell>
          <cell r="C292" t="str">
            <v>METRO</v>
          </cell>
          <cell r="D292">
            <v>10</v>
          </cell>
          <cell r="E292">
            <v>0</v>
          </cell>
          <cell r="F292">
            <v>0</v>
          </cell>
        </row>
        <row r="293">
          <cell r="B293" t="str">
            <v>HIGHWAY 119 METRO #2</v>
          </cell>
          <cell r="C293" t="str">
            <v>METRO</v>
          </cell>
          <cell r="D293">
            <v>3859360</v>
          </cell>
          <cell r="E293">
            <v>35.813000000000002</v>
          </cell>
          <cell r="F293">
            <v>138215.29</v>
          </cell>
        </row>
        <row r="294">
          <cell r="B294" t="str">
            <v>HIGHWAY 119 METRO #3</v>
          </cell>
          <cell r="C294" t="str">
            <v>METRO</v>
          </cell>
          <cell r="D294">
            <v>10</v>
          </cell>
          <cell r="E294">
            <v>0</v>
          </cell>
          <cell r="F294">
            <v>0</v>
          </cell>
        </row>
        <row r="295">
          <cell r="B295" t="str">
            <v>HIGHWAY 119 METRO #4</v>
          </cell>
          <cell r="C295" t="str">
            <v>METRO</v>
          </cell>
          <cell r="D295">
            <v>10</v>
          </cell>
          <cell r="E295">
            <v>0</v>
          </cell>
          <cell r="F295">
            <v>0</v>
          </cell>
        </row>
        <row r="296">
          <cell r="B296" t="str">
            <v>HIGHWAY 119 METRO #5</v>
          </cell>
          <cell r="C296" t="str">
            <v>METRO</v>
          </cell>
          <cell r="D296">
            <v>10</v>
          </cell>
          <cell r="E296">
            <v>0</v>
          </cell>
          <cell r="F296">
            <v>0</v>
          </cell>
        </row>
        <row r="297">
          <cell r="B297" t="str">
            <v>HIGHWAY 119 METRO #6</v>
          </cell>
          <cell r="C297" t="str">
            <v>METRO</v>
          </cell>
          <cell r="D297">
            <v>10</v>
          </cell>
          <cell r="E297">
            <v>0</v>
          </cell>
          <cell r="F297">
            <v>0</v>
          </cell>
        </row>
        <row r="298">
          <cell r="B298" t="str">
            <v>HIGHLANDS METRO #1</v>
          </cell>
          <cell r="C298" t="str">
            <v>METRO</v>
          </cell>
          <cell r="D298">
            <v>10</v>
          </cell>
          <cell r="E298">
            <v>55</v>
          </cell>
          <cell r="F298">
            <v>0.55000000000000004</v>
          </cell>
        </row>
        <row r="299">
          <cell r="B299" t="str">
            <v>HIGHLANDS METRO #2</v>
          </cell>
          <cell r="C299" t="str">
            <v>METRO</v>
          </cell>
          <cell r="D299">
            <v>10</v>
          </cell>
          <cell r="E299">
            <v>55</v>
          </cell>
          <cell r="F299">
            <v>0.55000000000000004</v>
          </cell>
        </row>
        <row r="300">
          <cell r="B300" t="str">
            <v>HIGHLANDS METRO #3</v>
          </cell>
          <cell r="C300" t="str">
            <v>METRO</v>
          </cell>
          <cell r="D300">
            <v>10</v>
          </cell>
          <cell r="E300">
            <v>55</v>
          </cell>
          <cell r="F300">
            <v>0.55000000000000004</v>
          </cell>
        </row>
        <row r="301">
          <cell r="B301" t="str">
            <v>HIGHLANDS METRO #4</v>
          </cell>
          <cell r="C301" t="str">
            <v>METRO</v>
          </cell>
          <cell r="D301">
            <v>10</v>
          </cell>
          <cell r="E301">
            <v>55</v>
          </cell>
          <cell r="F301">
            <v>0.55000000000000004</v>
          </cell>
        </row>
        <row r="302">
          <cell r="B302" t="str">
            <v>HIGHLANDS METRO #5</v>
          </cell>
          <cell r="C302" t="str">
            <v>METRO</v>
          </cell>
          <cell r="D302">
            <v>10</v>
          </cell>
          <cell r="E302">
            <v>55</v>
          </cell>
          <cell r="F302">
            <v>0.56999999999999995</v>
          </cell>
        </row>
        <row r="303">
          <cell r="B303" t="str">
            <v>SOUTH BEEBE DRAW METRO</v>
          </cell>
          <cell r="C303" t="str">
            <v>METRO</v>
          </cell>
          <cell r="D303">
            <v>32986120</v>
          </cell>
          <cell r="E303">
            <v>55</v>
          </cell>
          <cell r="F303">
            <v>1814237.33</v>
          </cell>
        </row>
        <row r="304">
          <cell r="B304" t="str">
            <v>SUMMERFIELD METRO #1</v>
          </cell>
          <cell r="C304" t="str">
            <v>METRO</v>
          </cell>
          <cell r="D304">
            <v>9120</v>
          </cell>
          <cell r="E304">
            <v>55.662999999999997</v>
          </cell>
          <cell r="F304">
            <v>507.68</v>
          </cell>
        </row>
        <row r="305">
          <cell r="B305" t="str">
            <v>SUMMERFIELD METRO #2</v>
          </cell>
          <cell r="C305" t="str">
            <v>METRO</v>
          </cell>
          <cell r="D305">
            <v>1017890</v>
          </cell>
          <cell r="E305">
            <v>55.662999999999997</v>
          </cell>
          <cell r="F305">
            <v>56659.09</v>
          </cell>
        </row>
        <row r="306">
          <cell r="B306" t="str">
            <v>SUMMERFIELD METRO #3</v>
          </cell>
          <cell r="C306" t="str">
            <v>METRO</v>
          </cell>
          <cell r="D306">
            <v>95570</v>
          </cell>
          <cell r="E306">
            <v>55.662999999999997</v>
          </cell>
          <cell r="F306">
            <v>5319.74</v>
          </cell>
        </row>
        <row r="307">
          <cell r="B307" t="str">
            <v>ERIE HIGHLANDS METRO #1</v>
          </cell>
          <cell r="C307" t="str">
            <v>METRO</v>
          </cell>
          <cell r="D307">
            <v>12483300</v>
          </cell>
          <cell r="E307">
            <v>56.097000000000001</v>
          </cell>
          <cell r="F307">
            <v>700277.46</v>
          </cell>
        </row>
        <row r="308">
          <cell r="B308" t="str">
            <v>ERIE HIGHLANDS METRO #2</v>
          </cell>
          <cell r="C308" t="str">
            <v>METRO</v>
          </cell>
          <cell r="D308">
            <v>5334870</v>
          </cell>
          <cell r="E308">
            <v>77.927999999999997</v>
          </cell>
          <cell r="F308">
            <v>415737.12</v>
          </cell>
        </row>
        <row r="309">
          <cell r="B309" t="str">
            <v>ERIE HIGHLANDS METRO #3</v>
          </cell>
          <cell r="C309" t="str">
            <v>METRO</v>
          </cell>
          <cell r="D309">
            <v>693520</v>
          </cell>
          <cell r="E309">
            <v>22.265000000000001</v>
          </cell>
          <cell r="F309">
            <v>15441.22</v>
          </cell>
        </row>
        <row r="310">
          <cell r="B310" t="str">
            <v>ERIE HIGHLANDS METRO #4</v>
          </cell>
          <cell r="C310" t="str">
            <v>METRO</v>
          </cell>
          <cell r="D310">
            <v>544080</v>
          </cell>
          <cell r="E310">
            <v>77.927999999999997</v>
          </cell>
          <cell r="F310">
            <v>42399.08</v>
          </cell>
        </row>
        <row r="311">
          <cell r="B311" t="str">
            <v>ERIE HIGHLANDS METRO #5</v>
          </cell>
          <cell r="C311" t="str">
            <v>METRO</v>
          </cell>
          <cell r="D311">
            <v>544080</v>
          </cell>
          <cell r="E311">
            <v>22.265000000000001</v>
          </cell>
          <cell r="F311">
            <v>12113.94</v>
          </cell>
        </row>
        <row r="312">
          <cell r="B312" t="str">
            <v>THE RIDGE AT HARMONY ROAD METRO #1</v>
          </cell>
          <cell r="C312" t="str">
            <v>METRO</v>
          </cell>
          <cell r="D312">
            <v>409730</v>
          </cell>
          <cell r="E312">
            <v>43.417999999999999</v>
          </cell>
          <cell r="F312">
            <v>17792.88</v>
          </cell>
        </row>
        <row r="313">
          <cell r="B313" t="str">
            <v>THE RIDGE AT HARMONY ROAD METRO 2</v>
          </cell>
          <cell r="C313" t="str">
            <v>METRO</v>
          </cell>
          <cell r="D313">
            <v>12095090</v>
          </cell>
          <cell r="E313">
            <v>43.417999999999999</v>
          </cell>
          <cell r="F313">
            <v>525145.30000000005</v>
          </cell>
        </row>
        <row r="314">
          <cell r="B314" t="str">
            <v>THE RIDGE AT HARMONY ROAD METRO 3</v>
          </cell>
          <cell r="C314" t="str">
            <v>METRO</v>
          </cell>
          <cell r="D314">
            <v>4938990</v>
          </cell>
          <cell r="E314">
            <v>43.417999999999999</v>
          </cell>
          <cell r="F314">
            <v>214440.16</v>
          </cell>
        </row>
        <row r="315">
          <cell r="B315" t="str">
            <v>HIDDEN VALLEY FARM METRO #2</v>
          </cell>
          <cell r="C315" t="str">
            <v>METRO</v>
          </cell>
          <cell r="D315">
            <v>7587210</v>
          </cell>
          <cell r="E315">
            <v>66.796000000000006</v>
          </cell>
          <cell r="F315">
            <v>506798.44</v>
          </cell>
        </row>
        <row r="316">
          <cell r="B316" t="str">
            <v>HIDDEN VALLEY FARM METRO #4</v>
          </cell>
          <cell r="C316" t="str">
            <v>METRO</v>
          </cell>
          <cell r="D316">
            <v>4746270</v>
          </cell>
          <cell r="E316">
            <v>62.18</v>
          </cell>
          <cell r="F316">
            <v>295120.11</v>
          </cell>
        </row>
        <row r="317">
          <cell r="B317" t="str">
            <v>MEAD VILLAGE METRO #1</v>
          </cell>
          <cell r="C317" t="str">
            <v>METRO</v>
          </cell>
          <cell r="D317">
            <v>64760</v>
          </cell>
          <cell r="E317">
            <v>0</v>
          </cell>
          <cell r="F317">
            <v>0</v>
          </cell>
        </row>
        <row r="318">
          <cell r="B318" t="str">
            <v>NP125 METRO</v>
          </cell>
          <cell r="C318" t="str">
            <v>METRO</v>
          </cell>
          <cell r="D318">
            <v>5156950</v>
          </cell>
          <cell r="E318">
            <v>55.838000000000001</v>
          </cell>
          <cell r="F318">
            <v>287951.33</v>
          </cell>
        </row>
        <row r="319">
          <cell r="B319" t="str">
            <v>RANGE VIEW ESTATES METRO</v>
          </cell>
          <cell r="C319" t="str">
            <v>METRO</v>
          </cell>
          <cell r="D319">
            <v>1416920</v>
          </cell>
          <cell r="E319">
            <v>60</v>
          </cell>
          <cell r="F319">
            <v>85015.41</v>
          </cell>
        </row>
        <row r="320">
          <cell r="B320" t="str">
            <v>MOUNTAIN SHADOWS METRO</v>
          </cell>
          <cell r="C320" t="str">
            <v>METRO</v>
          </cell>
          <cell r="D320">
            <v>4290810</v>
          </cell>
          <cell r="E320">
            <v>55.378999999999998</v>
          </cell>
          <cell r="F320">
            <v>237622.11</v>
          </cell>
        </row>
        <row r="321">
          <cell r="B321" t="str">
            <v>RAINDANCE METRO #1</v>
          </cell>
          <cell r="C321" t="str">
            <v>METRO</v>
          </cell>
          <cell r="D321">
            <v>89297570</v>
          </cell>
          <cell r="E321">
            <v>39</v>
          </cell>
          <cell r="F321">
            <v>3482605.44</v>
          </cell>
        </row>
        <row r="322">
          <cell r="B322" t="str">
            <v>RAINDANCE METRO #2</v>
          </cell>
          <cell r="C322" t="str">
            <v>METRO</v>
          </cell>
          <cell r="D322">
            <v>1771450</v>
          </cell>
          <cell r="E322">
            <v>39.795000000000002</v>
          </cell>
          <cell r="F322">
            <v>70498.87</v>
          </cell>
        </row>
        <row r="323">
          <cell r="B323" t="str">
            <v>RAINDANCE METRO #3</v>
          </cell>
          <cell r="C323" t="str">
            <v>METRO</v>
          </cell>
          <cell r="D323">
            <v>13361020</v>
          </cell>
          <cell r="E323">
            <v>43.131</v>
          </cell>
          <cell r="F323">
            <v>576272.17000000004</v>
          </cell>
        </row>
        <row r="324">
          <cell r="B324" t="str">
            <v>RAINDANCE METRO #4</v>
          </cell>
          <cell r="C324" t="str">
            <v>METRO</v>
          </cell>
          <cell r="D324">
            <v>377100</v>
          </cell>
          <cell r="E324">
            <v>39</v>
          </cell>
          <cell r="F324">
            <v>14706.89</v>
          </cell>
        </row>
        <row r="325">
          <cell r="B325" t="str">
            <v>LIBERTY MEAD METRO</v>
          </cell>
          <cell r="C325" t="str">
            <v>METRO</v>
          </cell>
          <cell r="D325">
            <v>2666530</v>
          </cell>
          <cell r="E325">
            <v>64.569999999999993</v>
          </cell>
          <cell r="F325">
            <v>172178.07</v>
          </cell>
        </row>
        <row r="326">
          <cell r="B326" t="str">
            <v>TACINCALA METRO DISTRICT #1</v>
          </cell>
          <cell r="C326" t="str">
            <v>METRO</v>
          </cell>
          <cell r="D326">
            <v>4010</v>
          </cell>
          <cell r="E326">
            <v>0</v>
          </cell>
          <cell r="F326">
            <v>0</v>
          </cell>
        </row>
        <row r="327">
          <cell r="B327" t="str">
            <v>TACINCALA METRO DISTRICT #2</v>
          </cell>
          <cell r="C327" t="str">
            <v>METRO</v>
          </cell>
          <cell r="D327">
            <v>13190</v>
          </cell>
          <cell r="E327">
            <v>0</v>
          </cell>
          <cell r="F327">
            <v>0</v>
          </cell>
        </row>
        <row r="328">
          <cell r="B328" t="str">
            <v>TACINCALA METRO DISTRICT #3</v>
          </cell>
          <cell r="C328" t="str">
            <v>METRO</v>
          </cell>
          <cell r="D328">
            <v>37470</v>
          </cell>
          <cell r="E328">
            <v>0</v>
          </cell>
          <cell r="F328">
            <v>0</v>
          </cell>
        </row>
        <row r="329">
          <cell r="B329" t="str">
            <v>TACINCALA METRO DISTRICT #4</v>
          </cell>
          <cell r="C329" t="str">
            <v>METRO</v>
          </cell>
          <cell r="D329">
            <v>37700</v>
          </cell>
          <cell r="E329">
            <v>0</v>
          </cell>
          <cell r="F329">
            <v>0</v>
          </cell>
        </row>
        <row r="330">
          <cell r="B330" t="str">
            <v>TACINCALA METRO DISTRICT #5</v>
          </cell>
          <cell r="C330" t="str">
            <v>METRO</v>
          </cell>
          <cell r="D330">
            <v>970</v>
          </cell>
          <cell r="E330">
            <v>0</v>
          </cell>
          <cell r="F330">
            <v>0</v>
          </cell>
        </row>
        <row r="331">
          <cell r="B331" t="str">
            <v>WESTRIDGE METRO DISTRICT #1</v>
          </cell>
          <cell r="C331" t="str">
            <v>METRO</v>
          </cell>
          <cell r="D331">
            <v>140370</v>
          </cell>
          <cell r="E331">
            <v>58</v>
          </cell>
          <cell r="F331">
            <v>8141.44</v>
          </cell>
        </row>
        <row r="332">
          <cell r="B332" t="str">
            <v>WESTRIDGE METRO DISTRICT #2</v>
          </cell>
          <cell r="C332" t="str">
            <v>METRO</v>
          </cell>
          <cell r="D332">
            <v>1897280</v>
          </cell>
          <cell r="E332">
            <v>58</v>
          </cell>
          <cell r="F332">
            <v>110042.16</v>
          </cell>
        </row>
        <row r="333">
          <cell r="B333" t="str">
            <v>WESTRIDGE METRO DISTRICT #3</v>
          </cell>
          <cell r="C333" t="str">
            <v>METRO</v>
          </cell>
          <cell r="D333">
            <v>122230</v>
          </cell>
          <cell r="E333">
            <v>58</v>
          </cell>
          <cell r="F333">
            <v>7089.34</v>
          </cell>
        </row>
        <row r="334">
          <cell r="B334" t="str">
            <v>WESTRIDGE METRO DISTRICT #4</v>
          </cell>
          <cell r="C334" t="str">
            <v>METRO</v>
          </cell>
          <cell r="D334">
            <v>166440</v>
          </cell>
          <cell r="E334">
            <v>58</v>
          </cell>
          <cell r="F334">
            <v>9653.51</v>
          </cell>
        </row>
        <row r="335">
          <cell r="B335" t="str">
            <v>WESTRIDGE METRO DISTRICT #5</v>
          </cell>
          <cell r="C335" t="str">
            <v>METRO</v>
          </cell>
          <cell r="D335">
            <v>254970</v>
          </cell>
          <cell r="E335">
            <v>58</v>
          </cell>
          <cell r="F335">
            <v>14788.27</v>
          </cell>
        </row>
        <row r="336">
          <cell r="B336" t="str">
            <v>NORTHLAKE METRO DISTRICT #1</v>
          </cell>
          <cell r="C336" t="str">
            <v>METRO</v>
          </cell>
          <cell r="D336">
            <v>100</v>
          </cell>
          <cell r="E336">
            <v>0</v>
          </cell>
          <cell r="F336">
            <v>0</v>
          </cell>
        </row>
        <row r="337">
          <cell r="B337" t="str">
            <v>NORTHLAKE METRO DISTRICT #2</v>
          </cell>
          <cell r="C337" t="str">
            <v>METRO</v>
          </cell>
          <cell r="D337">
            <v>10630</v>
          </cell>
          <cell r="E337">
            <v>39</v>
          </cell>
          <cell r="F337">
            <v>414.62</v>
          </cell>
        </row>
        <row r="338">
          <cell r="B338" t="str">
            <v>NORTHLAKE METRO DISTRICT #3</v>
          </cell>
          <cell r="C338" t="str">
            <v>METRO</v>
          </cell>
          <cell r="D338">
            <v>2910</v>
          </cell>
          <cell r="E338">
            <v>39</v>
          </cell>
          <cell r="F338">
            <v>113.49</v>
          </cell>
        </row>
        <row r="339">
          <cell r="B339" t="str">
            <v>NORTHLAKE METRO DISTRICT #4</v>
          </cell>
          <cell r="C339" t="str">
            <v>METRO</v>
          </cell>
          <cell r="D339">
            <v>11780</v>
          </cell>
          <cell r="E339">
            <v>39</v>
          </cell>
          <cell r="F339">
            <v>459.49</v>
          </cell>
        </row>
        <row r="340">
          <cell r="B340" t="str">
            <v>NORTHLAKE METRO DISTRICT #5</v>
          </cell>
          <cell r="C340" t="str">
            <v>METRO</v>
          </cell>
          <cell r="D340">
            <v>1440</v>
          </cell>
          <cell r="E340">
            <v>39</v>
          </cell>
          <cell r="F340">
            <v>56.19</v>
          </cell>
        </row>
        <row r="341">
          <cell r="B341" t="str">
            <v>REDTAIL RANCH METRO DISTRICT</v>
          </cell>
          <cell r="C341" t="str">
            <v>METRO</v>
          </cell>
          <cell r="D341">
            <v>15048730</v>
          </cell>
          <cell r="E341">
            <v>15</v>
          </cell>
          <cell r="F341">
            <v>225730.95</v>
          </cell>
        </row>
        <row r="342">
          <cell r="B342" t="str">
            <v>THE RESERVE METRO DISTRICT #1</v>
          </cell>
          <cell r="C342" t="str">
            <v>METRO</v>
          </cell>
          <cell r="D342">
            <v>60</v>
          </cell>
          <cell r="E342">
            <v>0</v>
          </cell>
          <cell r="F342">
            <v>0</v>
          </cell>
        </row>
        <row r="343">
          <cell r="B343" t="str">
            <v>THE RESERVE METRO DISTRICT #2</v>
          </cell>
          <cell r="C343" t="str">
            <v>METRO</v>
          </cell>
          <cell r="D343">
            <v>19540</v>
          </cell>
          <cell r="E343">
            <v>50</v>
          </cell>
          <cell r="F343">
            <v>977.03</v>
          </cell>
        </row>
        <row r="344">
          <cell r="B344" t="str">
            <v>THE RESERVE METRO DISTRICT #3</v>
          </cell>
          <cell r="C344" t="str">
            <v>METRO</v>
          </cell>
          <cell r="D344">
            <v>1069550</v>
          </cell>
          <cell r="E344">
            <v>50</v>
          </cell>
          <cell r="F344">
            <v>53477.4</v>
          </cell>
        </row>
        <row r="345">
          <cell r="B345" t="str">
            <v>EASTERN CORRIDOR METRO DISTRICT</v>
          </cell>
          <cell r="C345" t="str">
            <v>METRO</v>
          </cell>
          <cell r="D345">
            <v>3980</v>
          </cell>
          <cell r="E345">
            <v>0</v>
          </cell>
          <cell r="F345">
            <v>0</v>
          </cell>
        </row>
        <row r="346">
          <cell r="B346" t="str">
            <v>LLA METRO DISTRICT #1</v>
          </cell>
          <cell r="C346" t="str">
            <v>METRO</v>
          </cell>
          <cell r="D346">
            <v>236410</v>
          </cell>
          <cell r="E346">
            <v>0</v>
          </cell>
          <cell r="F346">
            <v>0</v>
          </cell>
        </row>
        <row r="347">
          <cell r="B347" t="str">
            <v>LLA METRO DISTRICT #2</v>
          </cell>
          <cell r="C347" t="str">
            <v>METRO</v>
          </cell>
          <cell r="D347">
            <v>387430</v>
          </cell>
          <cell r="E347">
            <v>63</v>
          </cell>
          <cell r="F347">
            <v>24408.19</v>
          </cell>
        </row>
        <row r="348">
          <cell r="B348" t="str">
            <v>WESTVIEW METRO DISTRICT</v>
          </cell>
          <cell r="C348" t="str">
            <v>METRO</v>
          </cell>
          <cell r="D348">
            <v>1886800</v>
          </cell>
          <cell r="E348">
            <v>55.664000000000001</v>
          </cell>
          <cell r="F348">
            <v>105027.24</v>
          </cell>
        </row>
        <row r="349">
          <cell r="B349" t="str">
            <v>232 METRO DISTRICT</v>
          </cell>
          <cell r="C349" t="str">
            <v>METRO</v>
          </cell>
          <cell r="D349">
            <v>44984630</v>
          </cell>
          <cell r="E349">
            <v>50</v>
          </cell>
          <cell r="F349">
            <v>2249231.7000000002</v>
          </cell>
        </row>
        <row r="350">
          <cell r="B350" t="str">
            <v>NORTH LAND INDUSTRIAL METRO DISTRICT #1</v>
          </cell>
          <cell r="C350" t="str">
            <v>METRO</v>
          </cell>
          <cell r="D350">
            <v>10</v>
          </cell>
          <cell r="E350">
            <v>0</v>
          </cell>
          <cell r="F350">
            <v>0</v>
          </cell>
        </row>
        <row r="351">
          <cell r="B351" t="str">
            <v>NORTH LAND INDUSTRIAL METRO DISTRICT #2</v>
          </cell>
          <cell r="C351" t="str">
            <v>METRO</v>
          </cell>
          <cell r="D351">
            <v>13808320</v>
          </cell>
          <cell r="E351">
            <v>50</v>
          </cell>
          <cell r="F351">
            <v>690415.86</v>
          </cell>
        </row>
        <row r="352">
          <cell r="B352" t="str">
            <v>SEVERANCE SHORES METRO DISTRICT #2</v>
          </cell>
          <cell r="C352" t="str">
            <v>METRO</v>
          </cell>
          <cell r="D352">
            <v>1200560</v>
          </cell>
          <cell r="E352">
            <v>66.456000000000003</v>
          </cell>
          <cell r="F352">
            <v>79784.210000000006</v>
          </cell>
        </row>
        <row r="353">
          <cell r="B353" t="str">
            <v>SEVERANCE SHORES METRO DISTRICT #3</v>
          </cell>
          <cell r="C353" t="str">
            <v>METRO</v>
          </cell>
          <cell r="D353">
            <v>1775240</v>
          </cell>
          <cell r="E353">
            <v>66.456000000000003</v>
          </cell>
          <cell r="F353">
            <v>117975.5</v>
          </cell>
        </row>
        <row r="354">
          <cell r="B354" t="str">
            <v>SEVERANCE SHORES METRO DISTRICT #4</v>
          </cell>
          <cell r="C354" t="str">
            <v>METRO</v>
          </cell>
          <cell r="D354">
            <v>189910</v>
          </cell>
          <cell r="E354">
            <v>66.456000000000003</v>
          </cell>
          <cell r="F354">
            <v>12620.6</v>
          </cell>
        </row>
        <row r="355">
          <cell r="B355" t="str">
            <v>TAILHOLT METRO DISTRICT #1</v>
          </cell>
          <cell r="C355" t="str">
            <v>METRO</v>
          </cell>
          <cell r="D355">
            <v>636550</v>
          </cell>
          <cell r="E355">
            <v>55.664000000000001</v>
          </cell>
          <cell r="F355">
            <v>35432.97</v>
          </cell>
        </row>
        <row r="356">
          <cell r="B356" t="str">
            <v>TAILHOLT METRO DISTRICT #2</v>
          </cell>
          <cell r="C356" t="str">
            <v>METRO</v>
          </cell>
          <cell r="D356">
            <v>143690</v>
          </cell>
          <cell r="E356">
            <v>55.664000000000001</v>
          </cell>
          <cell r="F356">
            <v>7998.41</v>
          </cell>
        </row>
        <row r="357">
          <cell r="B357" t="str">
            <v>TAILHOLT METRO DISTRICT #3</v>
          </cell>
          <cell r="C357" t="str">
            <v>METRO</v>
          </cell>
          <cell r="D357">
            <v>4422490</v>
          </cell>
          <cell r="E357">
            <v>55.664000000000001</v>
          </cell>
          <cell r="F357">
            <v>246175.83</v>
          </cell>
        </row>
        <row r="358">
          <cell r="B358" t="str">
            <v>VILLAGE EAST COMMUNITY METRO DISTRICT</v>
          </cell>
          <cell r="C358" t="str">
            <v>METRO</v>
          </cell>
          <cell r="D358">
            <v>2237390</v>
          </cell>
          <cell r="E358">
            <v>55.664000000000001</v>
          </cell>
          <cell r="F358">
            <v>124539.3</v>
          </cell>
        </row>
        <row r="359">
          <cell r="B359" t="str">
            <v>HIDDEN CREEK METRO DISTRICT</v>
          </cell>
          <cell r="C359" t="str">
            <v>METRO</v>
          </cell>
          <cell r="D359">
            <v>513870</v>
          </cell>
          <cell r="E359">
            <v>55.664000000000001</v>
          </cell>
          <cell r="F359">
            <v>28602.48</v>
          </cell>
        </row>
        <row r="360">
          <cell r="B360" t="str">
            <v>SHAKLEE CENTRE METRO DISTRICT #1</v>
          </cell>
          <cell r="C360" t="str">
            <v>METRO</v>
          </cell>
          <cell r="D360">
            <v>65221300</v>
          </cell>
          <cell r="E360">
            <v>50</v>
          </cell>
          <cell r="F360">
            <v>3261065.39</v>
          </cell>
        </row>
        <row r="361">
          <cell r="B361" t="str">
            <v>SHAKLEE CENTRE METRO DISTRICT #2</v>
          </cell>
          <cell r="C361" t="str">
            <v>METRO</v>
          </cell>
          <cell r="D361">
            <v>10</v>
          </cell>
          <cell r="E361">
            <v>0</v>
          </cell>
          <cell r="F361">
            <v>0</v>
          </cell>
        </row>
        <row r="362">
          <cell r="B362" t="str">
            <v>SHAKLEE CENTRE METRO DISTRICT #3</v>
          </cell>
          <cell r="C362" t="str">
            <v>METRO</v>
          </cell>
          <cell r="D362">
            <v>10</v>
          </cell>
          <cell r="E362">
            <v>0</v>
          </cell>
          <cell r="F362">
            <v>0</v>
          </cell>
        </row>
        <row r="363">
          <cell r="B363" t="str">
            <v>SHAKLEE CENTRE METRO DISTRICT #4</v>
          </cell>
          <cell r="C363" t="str">
            <v>METRO</v>
          </cell>
          <cell r="D363">
            <v>10</v>
          </cell>
          <cell r="E363">
            <v>0</v>
          </cell>
          <cell r="F363">
            <v>0</v>
          </cell>
        </row>
        <row r="364">
          <cell r="B364" t="str">
            <v>SHAKLEE CENTRE METRO DISTRICT #5</v>
          </cell>
          <cell r="C364" t="str">
            <v>METRO</v>
          </cell>
          <cell r="D364">
            <v>10</v>
          </cell>
          <cell r="E364">
            <v>0</v>
          </cell>
          <cell r="F364">
            <v>0</v>
          </cell>
        </row>
        <row r="365">
          <cell r="B365" t="str">
            <v>SHAKLEE CENTRE METRO DISTRICT #6</v>
          </cell>
          <cell r="C365" t="str">
            <v>METRO</v>
          </cell>
          <cell r="D365">
            <v>10</v>
          </cell>
          <cell r="E365">
            <v>0</v>
          </cell>
          <cell r="F365">
            <v>0</v>
          </cell>
        </row>
        <row r="366">
          <cell r="B366" t="str">
            <v>CITY CENTER WEST RESIDENTIAL METRO #2</v>
          </cell>
          <cell r="C366" t="str">
            <v>METRO</v>
          </cell>
          <cell r="D366">
            <v>171910</v>
          </cell>
          <cell r="E366">
            <v>60.097999999999999</v>
          </cell>
          <cell r="F366">
            <v>10332.89</v>
          </cell>
        </row>
        <row r="367">
          <cell r="B367" t="str">
            <v>MAPLE RIDGE METRO DISTRICT</v>
          </cell>
          <cell r="C367" t="str">
            <v>METRO</v>
          </cell>
          <cell r="D367">
            <v>1753300</v>
          </cell>
          <cell r="E367">
            <v>54.758000000000003</v>
          </cell>
          <cell r="F367">
            <v>96007.57</v>
          </cell>
        </row>
        <row r="368">
          <cell r="B368" t="str">
            <v>SILVER PEAKS EAST METRO DISTRICT</v>
          </cell>
          <cell r="C368" t="str">
            <v>METRO</v>
          </cell>
          <cell r="D368">
            <v>2280</v>
          </cell>
          <cell r="E368">
            <v>66.793999999999997</v>
          </cell>
          <cell r="F368">
            <v>156.65</v>
          </cell>
        </row>
        <row r="369">
          <cell r="B369" t="str">
            <v>BEEBE DRAW FARMS MD #2 - CAP PLEDGE 2055</v>
          </cell>
          <cell r="C369" t="str">
            <v>METRO</v>
          </cell>
          <cell r="D369">
            <v>785280</v>
          </cell>
          <cell r="E369">
            <v>11.132999999999999</v>
          </cell>
          <cell r="F369">
            <v>8742.51</v>
          </cell>
        </row>
        <row r="370">
          <cell r="B370" t="str">
            <v>BEEBE DRAW FARMS MD #2 - CAP PLEDGE 2051</v>
          </cell>
          <cell r="C370" t="str">
            <v>METRO</v>
          </cell>
          <cell r="D370">
            <v>1079700</v>
          </cell>
          <cell r="E370">
            <v>11.132999999999999</v>
          </cell>
          <cell r="F370">
            <v>12020.27</v>
          </cell>
        </row>
        <row r="371">
          <cell r="B371" t="str">
            <v>CONESTOGA METRO DISTRICT #1</v>
          </cell>
          <cell r="C371" t="str">
            <v>METRO</v>
          </cell>
          <cell r="D371">
            <v>10</v>
          </cell>
          <cell r="E371">
            <v>0</v>
          </cell>
          <cell r="F371">
            <v>0</v>
          </cell>
        </row>
        <row r="372">
          <cell r="B372" t="str">
            <v>CONESTOGA METRO DISTRICT #2</v>
          </cell>
          <cell r="C372" t="str">
            <v>METRO</v>
          </cell>
          <cell r="D372">
            <v>1362410</v>
          </cell>
          <cell r="E372">
            <v>50.271999999999998</v>
          </cell>
          <cell r="F372">
            <v>68491.740000000005</v>
          </cell>
        </row>
        <row r="373">
          <cell r="B373" t="str">
            <v>CONESTOGA METRO DISTRICT #3</v>
          </cell>
          <cell r="C373" t="str">
            <v>METRO</v>
          </cell>
          <cell r="D373">
            <v>636840</v>
          </cell>
          <cell r="E373">
            <v>50.271999999999998</v>
          </cell>
          <cell r="F373">
            <v>32015.34</v>
          </cell>
        </row>
        <row r="374">
          <cell r="B374" t="str">
            <v>CONESTOGA METRO DISTRICT #4</v>
          </cell>
          <cell r="C374" t="str">
            <v>METRO</v>
          </cell>
          <cell r="D374">
            <v>1730</v>
          </cell>
          <cell r="E374">
            <v>50.271999999999998</v>
          </cell>
          <cell r="F374">
            <v>87.21</v>
          </cell>
        </row>
        <row r="375">
          <cell r="B375" t="str">
            <v>CONESTOGA METRO DISTRICT #5</v>
          </cell>
          <cell r="C375" t="str">
            <v>METRO</v>
          </cell>
          <cell r="D375">
            <v>2160</v>
          </cell>
          <cell r="E375">
            <v>50</v>
          </cell>
          <cell r="F375">
            <v>108.06</v>
          </cell>
        </row>
        <row r="376">
          <cell r="B376" t="str">
            <v>DOUTHIT METRO DISTRICT</v>
          </cell>
          <cell r="C376" t="str">
            <v>METRO</v>
          </cell>
          <cell r="D376">
            <v>1969490</v>
          </cell>
          <cell r="E376">
            <v>53</v>
          </cell>
          <cell r="F376">
            <v>104382.97</v>
          </cell>
        </row>
        <row r="377">
          <cell r="B377" t="str">
            <v>GATEWAY TO FREDERICK MD #1</v>
          </cell>
          <cell r="C377" t="str">
            <v>METRO</v>
          </cell>
          <cell r="D377">
            <v>190</v>
          </cell>
          <cell r="E377">
            <v>0</v>
          </cell>
          <cell r="F377">
            <v>0</v>
          </cell>
        </row>
        <row r="378">
          <cell r="B378" t="str">
            <v>GATEWAY TO FREDERICK MD #2</v>
          </cell>
          <cell r="C378" t="str">
            <v>METRO</v>
          </cell>
          <cell r="D378">
            <v>287890</v>
          </cell>
          <cell r="E378">
            <v>50</v>
          </cell>
          <cell r="F378">
            <v>14394.6</v>
          </cell>
        </row>
        <row r="379">
          <cell r="B379" t="str">
            <v>GATEWAY TO FREDERICK MD #3</v>
          </cell>
          <cell r="C379" t="str">
            <v>METRO</v>
          </cell>
          <cell r="D379">
            <v>252330</v>
          </cell>
          <cell r="E379">
            <v>55.664000000000001</v>
          </cell>
          <cell r="F379">
            <v>14045.73</v>
          </cell>
        </row>
        <row r="380">
          <cell r="B380" t="str">
            <v>GATEWAY TO FREDERICK MD #4</v>
          </cell>
          <cell r="C380" t="str">
            <v>METRO</v>
          </cell>
          <cell r="D380">
            <v>180</v>
          </cell>
          <cell r="E380">
            <v>0</v>
          </cell>
          <cell r="F380">
            <v>0</v>
          </cell>
        </row>
        <row r="381">
          <cell r="B381" t="str">
            <v>GATEWAY TO FREDERICK MD #5</v>
          </cell>
          <cell r="C381" t="str">
            <v>METRO</v>
          </cell>
          <cell r="D381">
            <v>290</v>
          </cell>
          <cell r="E381">
            <v>0</v>
          </cell>
          <cell r="F381">
            <v>0</v>
          </cell>
        </row>
        <row r="382">
          <cell r="B382" t="str">
            <v>GATEWAY TO FREDERICK MD #6</v>
          </cell>
          <cell r="C382" t="str">
            <v>METRO</v>
          </cell>
          <cell r="D382">
            <v>290</v>
          </cell>
          <cell r="E382">
            <v>0</v>
          </cell>
          <cell r="F382">
            <v>0</v>
          </cell>
        </row>
        <row r="383">
          <cell r="B383" t="str">
            <v>GOLDEN EAGLE ACRES MD #1</v>
          </cell>
          <cell r="C383" t="str">
            <v>METRO</v>
          </cell>
          <cell r="D383">
            <v>1090</v>
          </cell>
          <cell r="E383">
            <v>0</v>
          </cell>
          <cell r="F383">
            <v>0</v>
          </cell>
        </row>
        <row r="384">
          <cell r="B384" t="str">
            <v>GOLDEN EAGLE ACRES MD #2</v>
          </cell>
          <cell r="C384" t="str">
            <v>METRO</v>
          </cell>
          <cell r="D384">
            <v>1019770</v>
          </cell>
          <cell r="E384">
            <v>50</v>
          </cell>
          <cell r="F384">
            <v>50988.1</v>
          </cell>
        </row>
        <row r="385">
          <cell r="B385" t="str">
            <v>GOLDEN EAGLE ACRES MD #3</v>
          </cell>
          <cell r="C385" t="str">
            <v>METRO</v>
          </cell>
          <cell r="D385">
            <v>983400</v>
          </cell>
          <cell r="E385">
            <v>50</v>
          </cell>
          <cell r="F385">
            <v>49169.97</v>
          </cell>
        </row>
        <row r="386">
          <cell r="B386" t="str">
            <v>HUNTERS OVERLOOK MD #1</v>
          </cell>
          <cell r="C386" t="str">
            <v>METRO</v>
          </cell>
          <cell r="D386">
            <v>1480</v>
          </cell>
          <cell r="E386">
            <v>66.456000000000003</v>
          </cell>
          <cell r="F386">
            <v>98.35</v>
          </cell>
        </row>
        <row r="387">
          <cell r="B387" t="str">
            <v>HUNTERS OVERLOOK MD #2</v>
          </cell>
          <cell r="C387" t="str">
            <v>METRO</v>
          </cell>
          <cell r="D387">
            <v>6575400</v>
          </cell>
          <cell r="E387">
            <v>66.456000000000003</v>
          </cell>
          <cell r="F387">
            <v>436975.07</v>
          </cell>
        </row>
        <row r="388">
          <cell r="B388" t="str">
            <v>HUNTERS OVERLOOK MD #3</v>
          </cell>
          <cell r="C388" t="str">
            <v>METRO</v>
          </cell>
          <cell r="D388">
            <v>3755290</v>
          </cell>
          <cell r="E388">
            <v>66.456000000000003</v>
          </cell>
          <cell r="F388">
            <v>249561.93</v>
          </cell>
        </row>
        <row r="389">
          <cell r="B389" t="str">
            <v>HUNTERS OVERLOOK MD #4</v>
          </cell>
          <cell r="C389" t="str">
            <v>METRO</v>
          </cell>
          <cell r="D389">
            <v>3231320</v>
          </cell>
          <cell r="E389">
            <v>66.456000000000003</v>
          </cell>
          <cell r="F389">
            <v>214740.74</v>
          </cell>
        </row>
        <row r="390">
          <cell r="B390" t="str">
            <v>HUNTERS OVERLOOK MD #5</v>
          </cell>
          <cell r="C390" t="str">
            <v>METRO</v>
          </cell>
          <cell r="D390">
            <v>634460</v>
          </cell>
          <cell r="E390">
            <v>66.456000000000003</v>
          </cell>
          <cell r="F390">
            <v>42166.92</v>
          </cell>
        </row>
        <row r="391">
          <cell r="B391" t="str">
            <v>HUNTERS OVERLOOK MD #6</v>
          </cell>
          <cell r="C391" t="str">
            <v>METRO</v>
          </cell>
          <cell r="D391">
            <v>185640</v>
          </cell>
          <cell r="E391">
            <v>66.456000000000003</v>
          </cell>
          <cell r="F391">
            <v>12336.91</v>
          </cell>
        </row>
        <row r="392">
          <cell r="B392" t="str">
            <v>HUNTERS OVERLOOK MD #7</v>
          </cell>
          <cell r="C392" t="str">
            <v>METRO</v>
          </cell>
          <cell r="D392">
            <v>540</v>
          </cell>
          <cell r="E392">
            <v>66.456000000000003</v>
          </cell>
          <cell r="F392">
            <v>35.9</v>
          </cell>
        </row>
        <row r="393">
          <cell r="B393" t="str">
            <v>HUNTERS OVERLOOK MD #8</v>
          </cell>
          <cell r="C393" t="str">
            <v>METRO</v>
          </cell>
          <cell r="D393">
            <v>30</v>
          </cell>
          <cell r="E393">
            <v>66.456000000000003</v>
          </cell>
          <cell r="F393">
            <v>1.98</v>
          </cell>
        </row>
        <row r="394">
          <cell r="B394" t="str">
            <v>HIGHWAY 119 METRO #7</v>
          </cell>
          <cell r="C394" t="str">
            <v>METRO</v>
          </cell>
          <cell r="D394">
            <v>10</v>
          </cell>
          <cell r="E394">
            <v>0</v>
          </cell>
          <cell r="F394">
            <v>0</v>
          </cell>
        </row>
        <row r="395">
          <cell r="B395" t="str">
            <v>HIGHWAY 119 METRO #8</v>
          </cell>
          <cell r="C395" t="str">
            <v>METRO</v>
          </cell>
          <cell r="D395">
            <v>10</v>
          </cell>
          <cell r="E395">
            <v>0</v>
          </cell>
          <cell r="F395">
            <v>0</v>
          </cell>
        </row>
        <row r="396">
          <cell r="B396" t="str">
            <v>HIGHWAY 119 METRO #9</v>
          </cell>
          <cell r="C396" t="str">
            <v>METRO</v>
          </cell>
          <cell r="D396">
            <v>10</v>
          </cell>
          <cell r="E396">
            <v>0</v>
          </cell>
          <cell r="F396">
            <v>0</v>
          </cell>
        </row>
        <row r="397">
          <cell r="B397" t="str">
            <v>HIGHWAY 119 METRO #10</v>
          </cell>
          <cell r="C397" t="str">
            <v>METRO</v>
          </cell>
          <cell r="D397">
            <v>10</v>
          </cell>
          <cell r="E397">
            <v>0</v>
          </cell>
          <cell r="F397">
            <v>0</v>
          </cell>
        </row>
        <row r="398">
          <cell r="B398" t="str">
            <v>MOUNTAIN SKY METRO DISTRICT</v>
          </cell>
          <cell r="C398" t="str">
            <v>METRO</v>
          </cell>
          <cell r="D398">
            <v>11477360</v>
          </cell>
          <cell r="E398">
            <v>60</v>
          </cell>
          <cell r="F398">
            <v>688643.72</v>
          </cell>
        </row>
        <row r="399">
          <cell r="B399" t="str">
            <v>SEVERANCE SOUTH MD #1</v>
          </cell>
          <cell r="C399" t="str">
            <v>METRO</v>
          </cell>
          <cell r="D399">
            <v>3980</v>
          </cell>
          <cell r="E399">
            <v>0</v>
          </cell>
          <cell r="F399">
            <v>0</v>
          </cell>
        </row>
        <row r="400">
          <cell r="B400" t="str">
            <v>SEVERANCE SOUTH MD #2</v>
          </cell>
          <cell r="C400" t="str">
            <v>METRO</v>
          </cell>
          <cell r="D400">
            <v>12866020</v>
          </cell>
          <cell r="E400">
            <v>50</v>
          </cell>
          <cell r="F400">
            <v>643301.22</v>
          </cell>
        </row>
        <row r="401">
          <cell r="B401" t="str">
            <v>SEVERANCE SOUTH MD #3</v>
          </cell>
          <cell r="C401" t="str">
            <v>METRO</v>
          </cell>
          <cell r="D401">
            <v>171980</v>
          </cell>
          <cell r="E401">
            <v>50</v>
          </cell>
          <cell r="F401">
            <v>8599.0300000000007</v>
          </cell>
        </row>
        <row r="402">
          <cell r="B402" t="str">
            <v>SEVERANCE SOUTH MD #4</v>
          </cell>
          <cell r="C402" t="str">
            <v>METRO</v>
          </cell>
          <cell r="D402">
            <v>2219000</v>
          </cell>
          <cell r="E402">
            <v>50</v>
          </cell>
          <cell r="F402">
            <v>110949.98</v>
          </cell>
        </row>
        <row r="403">
          <cell r="B403" t="str">
            <v>THE SHORES ON PLUM CREEK MD #1</v>
          </cell>
          <cell r="C403" t="str">
            <v>METRO</v>
          </cell>
          <cell r="D403">
            <v>10</v>
          </cell>
          <cell r="E403">
            <v>50</v>
          </cell>
          <cell r="F403">
            <v>0.51</v>
          </cell>
        </row>
        <row r="404">
          <cell r="B404" t="str">
            <v>THE SHORES ON PLUM CREEK MD #2</v>
          </cell>
          <cell r="C404" t="str">
            <v>METRO</v>
          </cell>
          <cell r="D404">
            <v>223040</v>
          </cell>
          <cell r="E404">
            <v>50</v>
          </cell>
          <cell r="F404">
            <v>11152.01</v>
          </cell>
        </row>
        <row r="405">
          <cell r="B405" t="str">
            <v>THE SHORES ON PLUM CREEK MD #3</v>
          </cell>
          <cell r="C405" t="str">
            <v>METRO</v>
          </cell>
          <cell r="D405">
            <v>2990</v>
          </cell>
          <cell r="E405">
            <v>50</v>
          </cell>
          <cell r="F405">
            <v>149.5</v>
          </cell>
        </row>
        <row r="406">
          <cell r="B406" t="str">
            <v>THE SHORES ON PLUM CREEK MD #4</v>
          </cell>
          <cell r="C406" t="str">
            <v>METRO</v>
          </cell>
          <cell r="D406">
            <v>46592150</v>
          </cell>
          <cell r="E406">
            <v>50</v>
          </cell>
          <cell r="F406">
            <v>2329607.17</v>
          </cell>
        </row>
        <row r="407">
          <cell r="B407" t="str">
            <v>THE SHORES ON PLUM CREEK MD #5</v>
          </cell>
          <cell r="C407" t="str">
            <v>METRO</v>
          </cell>
          <cell r="D407">
            <v>10</v>
          </cell>
          <cell r="E407">
            <v>50</v>
          </cell>
          <cell r="F407">
            <v>0.51</v>
          </cell>
        </row>
        <row r="408">
          <cell r="B408" t="str">
            <v>MEAD VILLAGE MD #2</v>
          </cell>
          <cell r="C408" t="str">
            <v>METRO</v>
          </cell>
          <cell r="D408">
            <v>7490</v>
          </cell>
          <cell r="E408">
            <v>0</v>
          </cell>
          <cell r="F408">
            <v>0</v>
          </cell>
        </row>
        <row r="409">
          <cell r="B409" t="str">
            <v>MEAD VILLAGE MD #3</v>
          </cell>
          <cell r="C409" t="str">
            <v>METRO</v>
          </cell>
          <cell r="D409">
            <v>50</v>
          </cell>
          <cell r="E409">
            <v>0</v>
          </cell>
          <cell r="F409">
            <v>0</v>
          </cell>
        </row>
        <row r="410">
          <cell r="B410" t="str">
            <v>MEAD VILLAGE MD #4</v>
          </cell>
          <cell r="C410" t="str">
            <v>METRO</v>
          </cell>
          <cell r="D410">
            <v>50</v>
          </cell>
          <cell r="E410">
            <v>0</v>
          </cell>
          <cell r="F410">
            <v>0</v>
          </cell>
        </row>
        <row r="411">
          <cell r="B411" t="str">
            <v>ANDREWS FARM METRO DISTRICT #1</v>
          </cell>
          <cell r="C411" t="str">
            <v>METRO</v>
          </cell>
          <cell r="D411">
            <v>25786330</v>
          </cell>
          <cell r="E411">
            <v>67</v>
          </cell>
          <cell r="F411">
            <v>1727683.99</v>
          </cell>
        </row>
        <row r="412">
          <cell r="B412" t="str">
            <v>ANDREWS FARM METRO DISTRICT #2</v>
          </cell>
          <cell r="C412" t="str">
            <v>METRO</v>
          </cell>
          <cell r="D412">
            <v>10</v>
          </cell>
          <cell r="E412">
            <v>67</v>
          </cell>
          <cell r="F412">
            <v>0.69</v>
          </cell>
        </row>
        <row r="413">
          <cell r="B413" t="str">
            <v>BLUE LAKE METRO DISTRICT #4</v>
          </cell>
          <cell r="C413" t="str">
            <v>METRO</v>
          </cell>
          <cell r="D413">
            <v>20</v>
          </cell>
          <cell r="E413">
            <v>0</v>
          </cell>
          <cell r="F413">
            <v>0</v>
          </cell>
        </row>
        <row r="414">
          <cell r="B414" t="str">
            <v>BLUE LAKE METRO DISTRICT #5</v>
          </cell>
          <cell r="C414" t="str">
            <v>METRO</v>
          </cell>
          <cell r="D414">
            <v>10</v>
          </cell>
          <cell r="E414">
            <v>0</v>
          </cell>
          <cell r="F414">
            <v>0</v>
          </cell>
        </row>
        <row r="415">
          <cell r="B415" t="str">
            <v>BLUE LAKE METRO DISTRICT #6</v>
          </cell>
          <cell r="C415" t="str">
            <v>METRO</v>
          </cell>
          <cell r="D415">
            <v>10</v>
          </cell>
          <cell r="E415">
            <v>0</v>
          </cell>
          <cell r="F415">
            <v>0</v>
          </cell>
        </row>
        <row r="416">
          <cell r="B416" t="str">
            <v>PEAKVIEW METRO DISTRICT #1</v>
          </cell>
          <cell r="C416" t="str">
            <v>METRO</v>
          </cell>
          <cell r="D416">
            <v>120</v>
          </cell>
          <cell r="E416">
            <v>50</v>
          </cell>
          <cell r="F416">
            <v>5.99</v>
          </cell>
        </row>
        <row r="417">
          <cell r="B417" t="str">
            <v>PEAKVIEW METRO DISTRICT #2</v>
          </cell>
          <cell r="C417" t="str">
            <v>METRO</v>
          </cell>
          <cell r="D417">
            <v>18000</v>
          </cell>
          <cell r="E417">
            <v>50</v>
          </cell>
          <cell r="F417">
            <v>899.94</v>
          </cell>
        </row>
        <row r="418">
          <cell r="B418" t="str">
            <v>PEAKVIEW METRO DISTRICT #3</v>
          </cell>
          <cell r="C418" t="str">
            <v>METRO</v>
          </cell>
          <cell r="D418">
            <v>34800</v>
          </cell>
          <cell r="E418">
            <v>50</v>
          </cell>
          <cell r="F418">
            <v>1740.02</v>
          </cell>
        </row>
        <row r="419">
          <cell r="B419" t="str">
            <v>PEAKVIEW METRO DISTRICT #4</v>
          </cell>
          <cell r="C419" t="str">
            <v>METRO</v>
          </cell>
          <cell r="D419">
            <v>9750</v>
          </cell>
          <cell r="E419">
            <v>50</v>
          </cell>
          <cell r="F419">
            <v>487.54</v>
          </cell>
        </row>
        <row r="420">
          <cell r="B420" t="str">
            <v>WESTGATE METRO DISTRICT #1</v>
          </cell>
          <cell r="C420" t="str">
            <v>METRO</v>
          </cell>
          <cell r="D420">
            <v>50</v>
          </cell>
          <cell r="E420">
            <v>65</v>
          </cell>
          <cell r="F420">
            <v>3.26</v>
          </cell>
        </row>
        <row r="421">
          <cell r="B421" t="str">
            <v>WESTGATE METRO DISTRICT #2</v>
          </cell>
          <cell r="C421" t="str">
            <v>METRO</v>
          </cell>
          <cell r="D421">
            <v>9130</v>
          </cell>
          <cell r="E421">
            <v>65</v>
          </cell>
          <cell r="F421">
            <v>593.47</v>
          </cell>
        </row>
        <row r="422">
          <cell r="B422" t="str">
            <v>WESTGATE METRO DISTRICT #3</v>
          </cell>
          <cell r="C422" t="str">
            <v>METRO</v>
          </cell>
          <cell r="D422">
            <v>10160</v>
          </cell>
          <cell r="E422">
            <v>65</v>
          </cell>
          <cell r="F422">
            <v>660.44</v>
          </cell>
        </row>
        <row r="423">
          <cell r="B423" t="str">
            <v>WESTGATE METRO DISTRICT #4</v>
          </cell>
          <cell r="C423" t="str">
            <v>METRO</v>
          </cell>
          <cell r="D423">
            <v>880</v>
          </cell>
          <cell r="E423">
            <v>35</v>
          </cell>
          <cell r="F423">
            <v>30.8</v>
          </cell>
        </row>
        <row r="424">
          <cell r="B424" t="str">
            <v>JDV METRO DISTRICT</v>
          </cell>
          <cell r="C424" t="str">
            <v>METRO</v>
          </cell>
          <cell r="D424">
            <v>783020</v>
          </cell>
          <cell r="E424">
            <v>50</v>
          </cell>
          <cell r="F424">
            <v>39151</v>
          </cell>
        </row>
        <row r="425">
          <cell r="B425" t="str">
            <v>LAKE BLUFF METRO DISTRICT #1</v>
          </cell>
          <cell r="C425" t="str">
            <v>METRO</v>
          </cell>
          <cell r="D425">
            <v>200</v>
          </cell>
          <cell r="E425">
            <v>0</v>
          </cell>
          <cell r="F425">
            <v>0</v>
          </cell>
        </row>
        <row r="426">
          <cell r="B426" t="str">
            <v>LAKE BLUFF METRO DISTRICT #2</v>
          </cell>
          <cell r="C426" t="str">
            <v>METRO</v>
          </cell>
          <cell r="D426">
            <v>56568910</v>
          </cell>
          <cell r="E426">
            <v>51.5</v>
          </cell>
          <cell r="F426">
            <v>2913298.79</v>
          </cell>
        </row>
        <row r="427">
          <cell r="B427" t="str">
            <v>LAKE BLUFF METRO DISTRICT #3</v>
          </cell>
          <cell r="C427" t="str">
            <v>METRO</v>
          </cell>
          <cell r="D427">
            <v>200</v>
          </cell>
          <cell r="E427">
            <v>0</v>
          </cell>
          <cell r="F427">
            <v>0</v>
          </cell>
        </row>
        <row r="428">
          <cell r="B428" t="str">
            <v>JOHNSTOWN VILLAGE METRO DISTRICT #1</v>
          </cell>
          <cell r="C428" t="str">
            <v>METRO</v>
          </cell>
          <cell r="D428">
            <v>350</v>
          </cell>
          <cell r="E428">
            <v>0</v>
          </cell>
          <cell r="F428">
            <v>0</v>
          </cell>
        </row>
        <row r="429">
          <cell r="B429" t="str">
            <v>JOHNSTOWN VILLAGE METRO DISTRICT #2</v>
          </cell>
          <cell r="C429" t="str">
            <v>METRO</v>
          </cell>
          <cell r="D429">
            <v>38740</v>
          </cell>
          <cell r="E429">
            <v>66.796999999999997</v>
          </cell>
          <cell r="F429">
            <v>2589.7199999999998</v>
          </cell>
        </row>
        <row r="430">
          <cell r="B430" t="str">
            <v>JOHNSTOWN VILLAGE METRO DISTRICT #3</v>
          </cell>
          <cell r="C430" t="str">
            <v>METRO</v>
          </cell>
          <cell r="D430">
            <v>350</v>
          </cell>
          <cell r="E430">
            <v>60</v>
          </cell>
          <cell r="F430">
            <v>21</v>
          </cell>
        </row>
        <row r="431">
          <cell r="B431" t="str">
            <v>JOHNSTOWN VILLAGE METRO DISTRICT #4</v>
          </cell>
          <cell r="C431" t="str">
            <v>METRO</v>
          </cell>
          <cell r="D431">
            <v>350</v>
          </cell>
          <cell r="E431">
            <v>0</v>
          </cell>
          <cell r="F431">
            <v>0</v>
          </cell>
        </row>
        <row r="432">
          <cell r="B432" t="str">
            <v>JOHNSTOWN VILLAGE METRO DISTRICT #5</v>
          </cell>
          <cell r="C432" t="str">
            <v>METRO</v>
          </cell>
          <cell r="D432">
            <v>350</v>
          </cell>
          <cell r="E432">
            <v>0</v>
          </cell>
          <cell r="F432">
            <v>0</v>
          </cell>
        </row>
        <row r="433">
          <cell r="B433" t="str">
            <v>TRIPLE CREEK METRO DISTRICT #1</v>
          </cell>
          <cell r="C433" t="str">
            <v>METRO</v>
          </cell>
          <cell r="D433">
            <v>78183590</v>
          </cell>
          <cell r="E433">
            <v>50</v>
          </cell>
          <cell r="F433">
            <v>3909179.73</v>
          </cell>
        </row>
        <row r="434">
          <cell r="B434" t="str">
            <v>TRIPLE CREEK METRO DISTRICT #2</v>
          </cell>
          <cell r="C434" t="str">
            <v>METRO</v>
          </cell>
          <cell r="D434">
            <v>13020</v>
          </cell>
          <cell r="E434">
            <v>50</v>
          </cell>
          <cell r="F434">
            <v>650.99</v>
          </cell>
        </row>
        <row r="435">
          <cell r="B435" t="str">
            <v>COBBLESTONE METRO DISTRICT #1</v>
          </cell>
          <cell r="C435" t="str">
            <v>METRO</v>
          </cell>
          <cell r="D435">
            <v>74450</v>
          </cell>
          <cell r="E435">
            <v>0</v>
          </cell>
          <cell r="F435">
            <v>0</v>
          </cell>
        </row>
        <row r="436">
          <cell r="B436" t="str">
            <v>COBBLESTONE METRO DISTRICT #2</v>
          </cell>
          <cell r="C436" t="str">
            <v>METRO</v>
          </cell>
          <cell r="D436">
            <v>74450</v>
          </cell>
          <cell r="E436">
            <v>0</v>
          </cell>
          <cell r="F436">
            <v>0</v>
          </cell>
        </row>
        <row r="437">
          <cell r="B437" t="str">
            <v>COBBLESTONE METRO DISTRICT #3</v>
          </cell>
          <cell r="C437" t="str">
            <v>METRO</v>
          </cell>
          <cell r="D437">
            <v>74450</v>
          </cell>
          <cell r="E437">
            <v>0</v>
          </cell>
          <cell r="F437">
            <v>0</v>
          </cell>
        </row>
        <row r="438">
          <cell r="B438" t="str">
            <v>COBBLESTONE METRO DISTRICT #4</v>
          </cell>
          <cell r="C438" t="str">
            <v>METRO</v>
          </cell>
          <cell r="D438">
            <v>74450</v>
          </cell>
          <cell r="E438">
            <v>0</v>
          </cell>
          <cell r="F438">
            <v>0</v>
          </cell>
        </row>
        <row r="439">
          <cell r="B439" t="str">
            <v>NORTHRIDGE ESTATES METRO DISTRICT #1</v>
          </cell>
          <cell r="C439" t="str">
            <v>METRO</v>
          </cell>
          <cell r="D439">
            <v>440</v>
          </cell>
          <cell r="E439">
            <v>0</v>
          </cell>
          <cell r="F439">
            <v>0</v>
          </cell>
        </row>
        <row r="440">
          <cell r="B440" t="str">
            <v>NORTHRIDGE ESTATES METRO DISTRICT #2</v>
          </cell>
          <cell r="C440" t="str">
            <v>METRO</v>
          </cell>
          <cell r="D440">
            <v>440</v>
          </cell>
          <cell r="E440">
            <v>0</v>
          </cell>
          <cell r="F440">
            <v>0</v>
          </cell>
        </row>
        <row r="441">
          <cell r="B441" t="str">
            <v>NORTHRIDGE ESTATES METRO DISTRICT #3</v>
          </cell>
          <cell r="C441" t="str">
            <v>METRO</v>
          </cell>
          <cell r="D441">
            <v>440</v>
          </cell>
          <cell r="E441">
            <v>0</v>
          </cell>
          <cell r="F441">
            <v>0</v>
          </cell>
        </row>
        <row r="442">
          <cell r="B442" t="str">
            <v>THE SHORES ON PLUM CREEK MD #6</v>
          </cell>
          <cell r="C442" t="str">
            <v>METRO</v>
          </cell>
          <cell r="D442">
            <v>252130</v>
          </cell>
          <cell r="E442">
            <v>50</v>
          </cell>
          <cell r="F442">
            <v>12606.53</v>
          </cell>
        </row>
        <row r="443">
          <cell r="B443" t="str">
            <v>THE SHORES ON PLUM CREEK MD #7</v>
          </cell>
          <cell r="C443" t="str">
            <v>METRO</v>
          </cell>
          <cell r="D443">
            <v>25790</v>
          </cell>
          <cell r="E443">
            <v>50</v>
          </cell>
          <cell r="F443">
            <v>1289.5</v>
          </cell>
        </row>
        <row r="444">
          <cell r="B444" t="str">
            <v>THE SHORES ON PLUM CREEK MD#8</v>
          </cell>
          <cell r="C444" t="str">
            <v>METRO</v>
          </cell>
          <cell r="D444">
            <v>28894920</v>
          </cell>
          <cell r="E444">
            <v>50</v>
          </cell>
          <cell r="F444">
            <v>1444746.08</v>
          </cell>
        </row>
        <row r="445">
          <cell r="B445" t="str">
            <v>THE SHORES ON PLUM CREEK MD#9</v>
          </cell>
          <cell r="C445" t="str">
            <v>METRO</v>
          </cell>
          <cell r="D445">
            <v>102860</v>
          </cell>
          <cell r="E445">
            <v>0</v>
          </cell>
          <cell r="F445">
            <v>0</v>
          </cell>
        </row>
        <row r="446">
          <cell r="B446" t="str">
            <v>THE SHORES ON PLUM CREEK MD#10</v>
          </cell>
          <cell r="C446" t="str">
            <v>METRO</v>
          </cell>
          <cell r="D446">
            <v>245060</v>
          </cell>
          <cell r="E446">
            <v>25</v>
          </cell>
          <cell r="F446">
            <v>6126.6</v>
          </cell>
        </row>
        <row r="447">
          <cell r="B447" t="str">
            <v>RM MEAD METRO DISTRICT</v>
          </cell>
          <cell r="C447" t="str">
            <v>METRO</v>
          </cell>
          <cell r="D447">
            <v>1186250</v>
          </cell>
          <cell r="E447">
            <v>63</v>
          </cell>
          <cell r="F447">
            <v>74736</v>
          </cell>
        </row>
        <row r="448">
          <cell r="B448" t="str">
            <v>PROSPERITY METRO DISTRICT</v>
          </cell>
          <cell r="C448" t="str">
            <v>METRO</v>
          </cell>
          <cell r="D448">
            <v>2970</v>
          </cell>
          <cell r="E448">
            <v>50</v>
          </cell>
          <cell r="F448">
            <v>148.53</v>
          </cell>
        </row>
        <row r="449">
          <cell r="B449" t="str">
            <v>FUTURE LEGEND SPORTS PARK METRO 1</v>
          </cell>
          <cell r="C449" t="str">
            <v>METRO</v>
          </cell>
          <cell r="D449">
            <v>677950</v>
          </cell>
          <cell r="E449">
            <v>10</v>
          </cell>
          <cell r="F449">
            <v>6779.5</v>
          </cell>
        </row>
        <row r="450">
          <cell r="B450" t="str">
            <v>FUTURE LEGEND SPORTS PARK METRO 2</v>
          </cell>
          <cell r="C450" t="str">
            <v>METRO</v>
          </cell>
          <cell r="D450">
            <v>419120</v>
          </cell>
          <cell r="E450">
            <v>60</v>
          </cell>
          <cell r="F450">
            <v>25147.18</v>
          </cell>
        </row>
        <row r="451">
          <cell r="B451" t="str">
            <v>ERIE COMMONS METRO DISTRICT 3</v>
          </cell>
          <cell r="C451" t="str">
            <v>METRO</v>
          </cell>
          <cell r="D451">
            <v>3432090</v>
          </cell>
          <cell r="E451">
            <v>50</v>
          </cell>
          <cell r="F451">
            <v>171604.52</v>
          </cell>
        </row>
        <row r="452">
          <cell r="B452" t="str">
            <v>EVAN'S PLACE METRO DISTRICT</v>
          </cell>
          <cell r="C452" t="str">
            <v>METRO</v>
          </cell>
          <cell r="D452">
            <v>121170</v>
          </cell>
          <cell r="E452">
            <v>60</v>
          </cell>
          <cell r="F452">
            <v>7272.31</v>
          </cell>
        </row>
        <row r="453">
          <cell r="B453" t="str">
            <v>FREDERICK METRO DISTRICT</v>
          </cell>
          <cell r="C453" t="str">
            <v>METRO</v>
          </cell>
          <cell r="D453">
            <v>335470</v>
          </cell>
          <cell r="E453">
            <v>37.927999999999997</v>
          </cell>
          <cell r="F453">
            <v>12723.78</v>
          </cell>
        </row>
        <row r="454">
          <cell r="B454" t="str">
            <v>HIGHLANDS MEAD METRO DISTRICT</v>
          </cell>
          <cell r="C454" t="str">
            <v>METRO</v>
          </cell>
          <cell r="D454">
            <v>252680</v>
          </cell>
          <cell r="E454">
            <v>63</v>
          </cell>
          <cell r="F454">
            <v>15920.46</v>
          </cell>
        </row>
        <row r="455">
          <cell r="B455" t="str">
            <v>SKYVIEW MEADOWS METRO DISTRICT</v>
          </cell>
          <cell r="C455" t="str">
            <v>METRO</v>
          </cell>
          <cell r="D455">
            <v>23584780</v>
          </cell>
          <cell r="E455">
            <v>75</v>
          </cell>
          <cell r="F455">
            <v>1768858.17</v>
          </cell>
        </row>
        <row r="456">
          <cell r="B456" t="str">
            <v>RED BARN METRO DISTRICT</v>
          </cell>
          <cell r="C456" t="str">
            <v>METRO</v>
          </cell>
          <cell r="D456">
            <v>12130</v>
          </cell>
          <cell r="E456">
            <v>60</v>
          </cell>
          <cell r="F456">
            <v>727.81</v>
          </cell>
        </row>
        <row r="457">
          <cell r="B457" t="str">
            <v>HOMESTEAD RANCH METRO DISTRICT 1</v>
          </cell>
          <cell r="C457" t="str">
            <v>METRO</v>
          </cell>
          <cell r="D457">
            <v>20</v>
          </cell>
          <cell r="E457">
            <v>0</v>
          </cell>
          <cell r="F457">
            <v>0</v>
          </cell>
        </row>
        <row r="458">
          <cell r="B458" t="str">
            <v>HOMESTEAD RANCH METRO DISTRICT 2</v>
          </cell>
          <cell r="C458" t="str">
            <v>METRO</v>
          </cell>
          <cell r="D458">
            <v>105290</v>
          </cell>
          <cell r="E458">
            <v>75</v>
          </cell>
          <cell r="F458">
            <v>7896.89</v>
          </cell>
        </row>
        <row r="459">
          <cell r="B459" t="str">
            <v>HOMESTEAD RANCH METRO DISTRICT 3</v>
          </cell>
          <cell r="C459" t="str">
            <v>METRO</v>
          </cell>
          <cell r="D459">
            <v>5003410</v>
          </cell>
          <cell r="E459">
            <v>75</v>
          </cell>
          <cell r="F459">
            <v>375255.88</v>
          </cell>
        </row>
        <row r="460">
          <cell r="B460" t="str">
            <v>HOMESTEAD RANCH METRO DISTRICT 4</v>
          </cell>
          <cell r="C460" t="str">
            <v>METRO</v>
          </cell>
          <cell r="D460">
            <v>501120</v>
          </cell>
          <cell r="E460">
            <v>75</v>
          </cell>
          <cell r="F460">
            <v>37584.129999999997</v>
          </cell>
        </row>
        <row r="461">
          <cell r="B461" t="str">
            <v>THE RIDGE AT HARMONY ROAD METRO 4</v>
          </cell>
          <cell r="C461" t="str">
            <v>METRO</v>
          </cell>
          <cell r="D461">
            <v>6730</v>
          </cell>
          <cell r="E461">
            <v>43.417999999999999</v>
          </cell>
          <cell r="F461">
            <v>292.17</v>
          </cell>
        </row>
        <row r="462">
          <cell r="B462" t="str">
            <v>BRIDLE CREEK METRO DISTRICT 1</v>
          </cell>
          <cell r="C462" t="str">
            <v>METRO</v>
          </cell>
          <cell r="D462">
            <v>820</v>
          </cell>
          <cell r="E462">
            <v>50</v>
          </cell>
          <cell r="F462">
            <v>41.01</v>
          </cell>
        </row>
        <row r="463">
          <cell r="B463" t="str">
            <v>PLATTE RIVER METRO DISTRICT</v>
          </cell>
          <cell r="C463" t="str">
            <v>METRO</v>
          </cell>
          <cell r="D463">
            <v>93956320</v>
          </cell>
          <cell r="E463">
            <v>65.454999999999998</v>
          </cell>
          <cell r="F463">
            <v>6149917.3799999999</v>
          </cell>
        </row>
        <row r="464">
          <cell r="B464" t="str">
            <v>REAL WELD METRO DISTRICT</v>
          </cell>
          <cell r="C464" t="str">
            <v>METRO</v>
          </cell>
          <cell r="D464">
            <v>36060</v>
          </cell>
          <cell r="E464">
            <v>0</v>
          </cell>
          <cell r="F464">
            <v>0</v>
          </cell>
        </row>
        <row r="465">
          <cell r="B465" t="str">
            <v>VISTA COMMONS METRO DISTRICT 1</v>
          </cell>
          <cell r="C465" t="str">
            <v>METRO</v>
          </cell>
          <cell r="D465">
            <v>950</v>
          </cell>
          <cell r="E465">
            <v>0</v>
          </cell>
          <cell r="F465">
            <v>0</v>
          </cell>
        </row>
        <row r="466">
          <cell r="B466" t="str">
            <v>VISTA COMMONS METRO DISTRICT 2</v>
          </cell>
          <cell r="C466" t="str">
            <v>METRO</v>
          </cell>
          <cell r="D466">
            <v>11720</v>
          </cell>
          <cell r="E466">
            <v>10</v>
          </cell>
          <cell r="F466">
            <v>117.2</v>
          </cell>
        </row>
        <row r="467">
          <cell r="B467" t="str">
            <v>VISTA COMMONS METRO DISTRICT 3</v>
          </cell>
          <cell r="C467" t="str">
            <v>METRO</v>
          </cell>
          <cell r="D467">
            <v>8210</v>
          </cell>
          <cell r="E467">
            <v>10</v>
          </cell>
          <cell r="F467">
            <v>82.1</v>
          </cell>
        </row>
        <row r="468">
          <cell r="B468" t="str">
            <v>VISTA COMMONS METRO DISTRICT 4</v>
          </cell>
          <cell r="C468" t="str">
            <v>METRO</v>
          </cell>
          <cell r="D468">
            <v>1722290</v>
          </cell>
          <cell r="E468">
            <v>60</v>
          </cell>
          <cell r="F468">
            <v>103337.45</v>
          </cell>
        </row>
        <row r="469">
          <cell r="B469" t="str">
            <v>RAINDANCE METRO #2 (BOND 2049)</v>
          </cell>
          <cell r="C469" t="str">
            <v>METRO</v>
          </cell>
          <cell r="D469">
            <v>3230</v>
          </cell>
          <cell r="E469">
            <v>0</v>
          </cell>
          <cell r="F469">
            <v>0</v>
          </cell>
        </row>
        <row r="470">
          <cell r="B470" t="str">
            <v>WESTERLY METRO DISTRICT NO. 1</v>
          </cell>
          <cell r="C470" t="str">
            <v>METRO</v>
          </cell>
          <cell r="D470">
            <v>450</v>
          </cell>
          <cell r="E470">
            <v>71.23</v>
          </cell>
          <cell r="F470">
            <v>32.049999999999997</v>
          </cell>
        </row>
        <row r="471">
          <cell r="B471" t="str">
            <v>WESTERLY METRO DISTRICT NO. 2</v>
          </cell>
          <cell r="C471" t="str">
            <v>METRO</v>
          </cell>
          <cell r="D471">
            <v>11420</v>
          </cell>
          <cell r="E471">
            <v>71.23</v>
          </cell>
          <cell r="F471">
            <v>813.44</v>
          </cell>
        </row>
        <row r="472">
          <cell r="B472" t="str">
            <v>WESTERLY METRO DISTRICT NO. 3</v>
          </cell>
          <cell r="C472" t="str">
            <v>METRO</v>
          </cell>
          <cell r="D472">
            <v>12900</v>
          </cell>
          <cell r="E472">
            <v>71.23</v>
          </cell>
          <cell r="F472">
            <v>918.86</v>
          </cell>
        </row>
        <row r="473">
          <cell r="B473" t="str">
            <v>WESTERLY METRO DISTRICT NO. 4</v>
          </cell>
          <cell r="C473" t="str">
            <v>METRO</v>
          </cell>
          <cell r="D473">
            <v>530</v>
          </cell>
          <cell r="E473">
            <v>71.23</v>
          </cell>
          <cell r="F473">
            <v>37.770000000000003</v>
          </cell>
        </row>
        <row r="474">
          <cell r="B474" t="str">
            <v>CACHE METROPOLITAN DISTRICT NO. 1</v>
          </cell>
          <cell r="C474" t="str">
            <v>METRO</v>
          </cell>
          <cell r="D474">
            <v>10</v>
          </cell>
          <cell r="E474">
            <v>0</v>
          </cell>
          <cell r="F474">
            <v>0</v>
          </cell>
        </row>
        <row r="475">
          <cell r="B475" t="str">
            <v>CACHE METROPOLITAN DISTRICT NO. 2</v>
          </cell>
          <cell r="C475" t="str">
            <v>METRO</v>
          </cell>
          <cell r="D475">
            <v>10</v>
          </cell>
          <cell r="E475">
            <v>0</v>
          </cell>
          <cell r="F475">
            <v>0</v>
          </cell>
        </row>
        <row r="476">
          <cell r="B476" t="str">
            <v>CACHE METROPOLITAN DISTRICT NO. 3</v>
          </cell>
          <cell r="C476" t="str">
            <v>METRO</v>
          </cell>
          <cell r="D476">
            <v>10</v>
          </cell>
          <cell r="E476">
            <v>0</v>
          </cell>
          <cell r="F476">
            <v>0</v>
          </cell>
        </row>
        <row r="477">
          <cell r="B477" t="str">
            <v>CACHE METROPOLITAN DISTRICT NO. 4</v>
          </cell>
          <cell r="C477" t="str">
            <v>METRO</v>
          </cell>
          <cell r="D477">
            <v>10</v>
          </cell>
          <cell r="E477">
            <v>0</v>
          </cell>
          <cell r="F477">
            <v>0</v>
          </cell>
        </row>
        <row r="478">
          <cell r="B478" t="str">
            <v>CACHE METROPOLITAN DISTRICT NO. 5</v>
          </cell>
          <cell r="C478" t="str">
            <v>METRO</v>
          </cell>
          <cell r="D478">
            <v>10</v>
          </cell>
          <cell r="E478">
            <v>0</v>
          </cell>
          <cell r="F478">
            <v>0</v>
          </cell>
        </row>
        <row r="479">
          <cell r="B479" t="str">
            <v>CACHE METROPOLITAN DISTRICT NO. 6</v>
          </cell>
          <cell r="C479" t="str">
            <v>METRO</v>
          </cell>
          <cell r="D479">
            <v>10</v>
          </cell>
          <cell r="E479">
            <v>0</v>
          </cell>
          <cell r="F479">
            <v>0</v>
          </cell>
        </row>
        <row r="480">
          <cell r="B480" t="str">
            <v>CACHE METROPOLITAN DISTRICT NO. 7</v>
          </cell>
          <cell r="C480" t="str">
            <v>METRO</v>
          </cell>
          <cell r="D480">
            <v>10</v>
          </cell>
          <cell r="E480">
            <v>0</v>
          </cell>
          <cell r="F480">
            <v>0</v>
          </cell>
        </row>
        <row r="481">
          <cell r="B481" t="str">
            <v>CACHE METROPOLITAN DISTRICT NO. 8</v>
          </cell>
          <cell r="C481" t="str">
            <v>METRO</v>
          </cell>
          <cell r="D481">
            <v>10</v>
          </cell>
          <cell r="E481">
            <v>0</v>
          </cell>
          <cell r="F481">
            <v>0</v>
          </cell>
        </row>
        <row r="482">
          <cell r="B482" t="str">
            <v>JOHNSTOWN FARMS EAST METRO</v>
          </cell>
          <cell r="C482" t="str">
            <v>METRO</v>
          </cell>
          <cell r="D482">
            <v>268640</v>
          </cell>
          <cell r="E482">
            <v>50</v>
          </cell>
          <cell r="F482">
            <v>13436.92</v>
          </cell>
        </row>
        <row r="483">
          <cell r="B483" t="str">
            <v>VINCENT VILLAGE METROPOLITAN DISTRICT</v>
          </cell>
          <cell r="C483" t="str">
            <v>METRO</v>
          </cell>
          <cell r="D483">
            <v>319170</v>
          </cell>
          <cell r="E483">
            <v>0</v>
          </cell>
          <cell r="F483">
            <v>0</v>
          </cell>
        </row>
        <row r="484">
          <cell r="B484" t="str">
            <v>RAINDANCE METRO #3 (BOND 2047)</v>
          </cell>
          <cell r="C484" t="str">
            <v>METRO</v>
          </cell>
          <cell r="D484">
            <v>0</v>
          </cell>
          <cell r="E484">
            <v>0</v>
          </cell>
          <cell r="F484">
            <v>0</v>
          </cell>
        </row>
        <row r="485">
          <cell r="B485" t="str">
            <v>ST VRAIN LAKES METRO #2 (BOND 2058)</v>
          </cell>
          <cell r="C485" t="str">
            <v>METRO</v>
          </cell>
          <cell r="D485">
            <v>0</v>
          </cell>
          <cell r="E485">
            <v>0</v>
          </cell>
          <cell r="F485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bst01&amp;02"/>
      <sheetName val="vlook for 1&amp;2"/>
      <sheetName val="propclass crosswalk"/>
      <sheetName val="Graph 1 &amp; 2"/>
      <sheetName val="Assessed Value by Prop Class"/>
      <sheetName val="Detail"/>
      <sheetName val="TIF Idea"/>
      <sheetName val="2016"/>
      <sheetName val="2015"/>
      <sheetName val="2014 %"/>
    </sheetNames>
    <sheetDataSet>
      <sheetData sheetId="0">
        <row r="1">
          <cell r="B1" t="str">
            <v>AUTHORITYNAME</v>
          </cell>
          <cell r="C1" t="str">
            <v>AUTHORITYTYPE</v>
          </cell>
          <cell r="D1" t="str">
            <v>tbnRawAssessedValue</v>
          </cell>
          <cell r="E1" t="str">
            <v>Levy</v>
          </cell>
          <cell r="F1" t="str">
            <v>CurrRawTaxDollars</v>
          </cell>
        </row>
        <row r="2">
          <cell r="B2" t="str">
            <v>WELD COUNTY</v>
          </cell>
          <cell r="C2" t="str">
            <v>COUNTY</v>
          </cell>
          <cell r="D2">
            <v>15732447240</v>
          </cell>
          <cell r="E2">
            <v>15.038</v>
          </cell>
          <cell r="F2">
            <v>236584739.09</v>
          </cell>
        </row>
        <row r="3">
          <cell r="B3" t="str">
            <v>SCHOOL DIST RE1-GILCREST</v>
          </cell>
          <cell r="C3" t="str">
            <v>School</v>
          </cell>
          <cell r="D3">
            <v>1403652890</v>
          </cell>
          <cell r="E3">
            <v>17.073</v>
          </cell>
          <cell r="F3">
            <v>23964563.039999999</v>
          </cell>
        </row>
        <row r="4">
          <cell r="B4" t="str">
            <v>SCHOOL DIST RE2-EATON</v>
          </cell>
          <cell r="C4" t="str">
            <v>School</v>
          </cell>
          <cell r="D4">
            <v>649931330</v>
          </cell>
          <cell r="E4">
            <v>38.46</v>
          </cell>
          <cell r="F4">
            <v>24996368.899999999</v>
          </cell>
        </row>
        <row r="5">
          <cell r="B5" t="str">
            <v>SCHOOL DIST RE3J-KEENESBURG</v>
          </cell>
          <cell r="C5" t="str">
            <v>School</v>
          </cell>
          <cell r="D5">
            <v>1418029680</v>
          </cell>
          <cell r="E5">
            <v>18.532</v>
          </cell>
          <cell r="F5">
            <v>26278933.460000001</v>
          </cell>
        </row>
        <row r="6">
          <cell r="B6" t="str">
            <v>SCHOOL DIST RE4-WINDSOR</v>
          </cell>
          <cell r="C6" t="str">
            <v>School</v>
          </cell>
          <cell r="D6">
            <v>1416090150</v>
          </cell>
          <cell r="E6">
            <v>39.433999999999997</v>
          </cell>
          <cell r="F6">
            <v>55842057.649999999</v>
          </cell>
        </row>
        <row r="7">
          <cell r="B7" t="str">
            <v>SCHOOL DIST RE5J-JOHNSTOWN</v>
          </cell>
          <cell r="C7" t="str">
            <v>School</v>
          </cell>
          <cell r="D7">
            <v>637915220</v>
          </cell>
          <cell r="E7">
            <v>24</v>
          </cell>
          <cell r="F7">
            <v>15309939.66</v>
          </cell>
        </row>
        <row r="8">
          <cell r="B8" t="str">
            <v>SCHOOL DIST #6-GREELEY</v>
          </cell>
          <cell r="C8" t="str">
            <v>School</v>
          </cell>
          <cell r="D8">
            <v>2259027040</v>
          </cell>
          <cell r="E8">
            <v>50.517000000000003</v>
          </cell>
          <cell r="F8">
            <v>114119157.87</v>
          </cell>
        </row>
        <row r="9">
          <cell r="B9" t="str">
            <v>SCHOOL DIST RE7-KERSEY</v>
          </cell>
          <cell r="C9" t="str">
            <v>School</v>
          </cell>
          <cell r="D9">
            <v>2448074360</v>
          </cell>
          <cell r="E9">
            <v>9.35</v>
          </cell>
          <cell r="F9">
            <v>22889517.59</v>
          </cell>
        </row>
        <row r="10">
          <cell r="B10" t="str">
            <v>SCHOOL DIST RE8-FORT LUPTON</v>
          </cell>
          <cell r="C10" t="str">
            <v>School</v>
          </cell>
          <cell r="D10">
            <v>1655102250</v>
          </cell>
          <cell r="E10">
            <v>18.312999999999999</v>
          </cell>
          <cell r="F10">
            <v>30309862.77</v>
          </cell>
        </row>
        <row r="11">
          <cell r="B11" t="str">
            <v>SCHOOL DIST RE9-AULT</v>
          </cell>
          <cell r="C11" t="str">
            <v>School</v>
          </cell>
          <cell r="D11">
            <v>198467300</v>
          </cell>
          <cell r="E11">
            <v>26.63</v>
          </cell>
          <cell r="F11">
            <v>5285187.62</v>
          </cell>
        </row>
        <row r="12">
          <cell r="B12" t="str">
            <v>SCHOOL DIST RE10J-BRIGGSDALE</v>
          </cell>
          <cell r="C12" t="str">
            <v>School</v>
          </cell>
          <cell r="D12">
            <v>110144840</v>
          </cell>
          <cell r="E12">
            <v>19.855</v>
          </cell>
          <cell r="F12">
            <v>2186926.0800000001</v>
          </cell>
        </row>
        <row r="13">
          <cell r="B13" t="str">
            <v>SCHOOL DIST RE11J-NEW RAYMER</v>
          </cell>
          <cell r="C13" t="str">
            <v>School</v>
          </cell>
          <cell r="D13">
            <v>589639110</v>
          </cell>
          <cell r="E13">
            <v>5.67</v>
          </cell>
          <cell r="F13">
            <v>3343252.65</v>
          </cell>
        </row>
        <row r="14">
          <cell r="B14" t="str">
            <v>SCHOOL DIST RE12-GROVER</v>
          </cell>
          <cell r="C14" t="str">
            <v>School</v>
          </cell>
          <cell r="D14">
            <v>546707520</v>
          </cell>
          <cell r="E14">
            <v>3.302</v>
          </cell>
          <cell r="F14">
            <v>1805228.54</v>
          </cell>
        </row>
        <row r="15">
          <cell r="B15" t="str">
            <v>SCHOOL DIST RE1J-LONGMONT</v>
          </cell>
          <cell r="C15" t="str">
            <v>School</v>
          </cell>
          <cell r="D15">
            <v>2011873190</v>
          </cell>
          <cell r="E15">
            <v>57.558999999999997</v>
          </cell>
          <cell r="F15">
            <v>115801440.34999999</v>
          </cell>
        </row>
        <row r="16">
          <cell r="B16" t="str">
            <v>SCHOOL DIST R2J-LOVELAND</v>
          </cell>
          <cell r="C16" t="str">
            <v>School</v>
          </cell>
          <cell r="D16">
            <v>93848420</v>
          </cell>
          <cell r="E16">
            <v>43.838000000000001</v>
          </cell>
          <cell r="F16">
            <v>4114125.47</v>
          </cell>
        </row>
        <row r="17">
          <cell r="B17" t="str">
            <v>SCHOOL DIST R20J-WELDONA</v>
          </cell>
          <cell r="C17" t="str">
            <v>School</v>
          </cell>
          <cell r="D17">
            <v>66880</v>
          </cell>
          <cell r="E17">
            <v>31.241</v>
          </cell>
          <cell r="F17">
            <v>2089.4299999999998</v>
          </cell>
        </row>
        <row r="18">
          <cell r="B18" t="str">
            <v>SCHOOL DIST 27J-BRIGHTON</v>
          </cell>
          <cell r="C18" t="str">
            <v>School</v>
          </cell>
          <cell r="D18">
            <v>114404920</v>
          </cell>
          <cell r="E18">
            <v>48.81</v>
          </cell>
          <cell r="F18">
            <v>5584104.9900000002</v>
          </cell>
        </row>
        <row r="19">
          <cell r="B19" t="str">
            <v>SCHOOL DIST RE50J-WIGGINS</v>
          </cell>
          <cell r="C19" t="str">
            <v>School</v>
          </cell>
          <cell r="D19">
            <v>179472140</v>
          </cell>
          <cell r="E19">
            <v>38.136000000000003</v>
          </cell>
          <cell r="F19">
            <v>6844347.8300000001</v>
          </cell>
        </row>
        <row r="20">
          <cell r="B20" t="str">
            <v>NORTHERN COLORADO WATER (NCW)</v>
          </cell>
          <cell r="C20" t="str">
            <v>WATER</v>
          </cell>
          <cell r="D20">
            <v>10048189410</v>
          </cell>
          <cell r="E20">
            <v>1</v>
          </cell>
          <cell r="F20">
            <v>10048189.41</v>
          </cell>
        </row>
        <row r="21">
          <cell r="B21" t="str">
            <v>CENTRAL COLORADO WATER (CCW)</v>
          </cell>
          <cell r="C21" t="str">
            <v>WATER</v>
          </cell>
          <cell r="D21">
            <v>4302295930</v>
          </cell>
          <cell r="E21">
            <v>1.286</v>
          </cell>
          <cell r="F21">
            <v>5532678.1900000004</v>
          </cell>
        </row>
        <row r="22">
          <cell r="B22" t="str">
            <v>ST VRAIN LEFT HAND WATER (SVW)</v>
          </cell>
          <cell r="C22" t="str">
            <v>WATER</v>
          </cell>
          <cell r="D22">
            <v>616374260</v>
          </cell>
          <cell r="E22">
            <v>0.156</v>
          </cell>
          <cell r="F22">
            <v>96151.69</v>
          </cell>
        </row>
        <row r="23">
          <cell r="B23" t="str">
            <v>NORTH WELD COUNTY WATER (NWC)</v>
          </cell>
          <cell r="C23" t="str">
            <v>WATER</v>
          </cell>
          <cell r="D23">
            <v>1669917310</v>
          </cell>
          <cell r="E23">
            <v>0</v>
          </cell>
          <cell r="F23">
            <v>0</v>
          </cell>
        </row>
        <row r="24">
          <cell r="B24" t="str">
            <v>CENTRAL WELD COUNTY WATER (CWC)</v>
          </cell>
          <cell r="C24" t="str">
            <v>WATER</v>
          </cell>
          <cell r="D24">
            <v>1995654930</v>
          </cell>
          <cell r="E24">
            <v>0</v>
          </cell>
          <cell r="F24">
            <v>0</v>
          </cell>
        </row>
        <row r="25">
          <cell r="B25" t="str">
            <v>LITTLE THOMPSON WATER (LTW)</v>
          </cell>
          <cell r="C25" t="str">
            <v>WATER</v>
          </cell>
          <cell r="D25">
            <v>948115360</v>
          </cell>
          <cell r="E25">
            <v>0</v>
          </cell>
          <cell r="F25">
            <v>0</v>
          </cell>
        </row>
        <row r="26">
          <cell r="B26" t="str">
            <v>NORTH KIOWA BIJOU GWMD GROUNDWATER</v>
          </cell>
          <cell r="C26" t="str">
            <v>WATER</v>
          </cell>
          <cell r="D26">
            <v>20348490</v>
          </cell>
          <cell r="E26">
            <v>2.3E-2</v>
          </cell>
          <cell r="F26">
            <v>467.92</v>
          </cell>
        </row>
        <row r="27">
          <cell r="B27" t="str">
            <v>LOST CREEK GROUNDWATER (LCGW)</v>
          </cell>
          <cell r="C27" t="str">
            <v>WATER</v>
          </cell>
          <cell r="D27">
            <v>120980470</v>
          </cell>
          <cell r="E27">
            <v>0.94499999999999995</v>
          </cell>
          <cell r="F27">
            <v>114327.61</v>
          </cell>
        </row>
        <row r="28">
          <cell r="B28" t="str">
            <v>CENTRAL COLORADO WATER SUBDISTRICT(CCS)</v>
          </cell>
          <cell r="C28" t="str">
            <v>WATER</v>
          </cell>
          <cell r="D28">
            <v>3371211570</v>
          </cell>
          <cell r="E28">
            <v>2.2789999999999999</v>
          </cell>
          <cell r="F28">
            <v>7683027.6900000004</v>
          </cell>
        </row>
        <row r="29">
          <cell r="B29" t="str">
            <v>EAST LARIMER COUNTY WATER (ELW)</v>
          </cell>
          <cell r="C29" t="str">
            <v>WATER</v>
          </cell>
          <cell r="D29">
            <v>557790</v>
          </cell>
          <cell r="E29">
            <v>0</v>
          </cell>
          <cell r="F29">
            <v>0</v>
          </cell>
        </row>
        <row r="30">
          <cell r="B30" t="str">
            <v>LEFT HAND WATER</v>
          </cell>
          <cell r="C30" t="str">
            <v>WATER</v>
          </cell>
          <cell r="D30">
            <v>498840150</v>
          </cell>
          <cell r="E30">
            <v>0</v>
          </cell>
          <cell r="F30">
            <v>0</v>
          </cell>
        </row>
        <row r="31">
          <cell r="B31" t="str">
            <v>LONGS PEAK WATER</v>
          </cell>
          <cell r="C31" t="str">
            <v>WATER</v>
          </cell>
          <cell r="D31">
            <v>149880320</v>
          </cell>
          <cell r="E31">
            <v>0</v>
          </cell>
          <cell r="F31">
            <v>0</v>
          </cell>
        </row>
        <row r="32">
          <cell r="B32" t="str">
            <v>CENTRAL COLO WATER WELL (CCA)</v>
          </cell>
          <cell r="C32" t="str">
            <v>WATER</v>
          </cell>
          <cell r="D32">
            <v>211315790</v>
          </cell>
          <cell r="E32">
            <v>9.0340000000000007</v>
          </cell>
          <cell r="F32">
            <v>1909024.9</v>
          </cell>
        </row>
        <row r="33">
          <cell r="B33" t="str">
            <v>FORT COLLINS-LOVELAND WATER</v>
          </cell>
          <cell r="C33" t="str">
            <v>WATER</v>
          </cell>
          <cell r="D33">
            <v>112250</v>
          </cell>
          <cell r="E33">
            <v>1.5</v>
          </cell>
          <cell r="F33">
            <v>168.4</v>
          </cell>
        </row>
        <row r="34">
          <cell r="B34" t="str">
            <v>AULT TOWN</v>
          </cell>
          <cell r="C34" t="str">
            <v>TOWN</v>
          </cell>
          <cell r="D34">
            <v>19938970</v>
          </cell>
          <cell r="E34">
            <v>6.7279999999999998</v>
          </cell>
          <cell r="F34">
            <v>134147.88</v>
          </cell>
        </row>
        <row r="35">
          <cell r="B35" t="str">
            <v>DACONO TOWN</v>
          </cell>
          <cell r="C35" t="str">
            <v>TOWN</v>
          </cell>
          <cell r="D35">
            <v>85950830</v>
          </cell>
          <cell r="E35">
            <v>25.082000000000001</v>
          </cell>
          <cell r="F35">
            <v>2155813.4900000002</v>
          </cell>
        </row>
        <row r="36">
          <cell r="B36" t="str">
            <v>EATON TOWN</v>
          </cell>
          <cell r="C36" t="str">
            <v>TOWN</v>
          </cell>
          <cell r="D36">
            <v>80925890</v>
          </cell>
          <cell r="E36">
            <v>5.4409999999999998</v>
          </cell>
          <cell r="F36">
            <v>440315.74</v>
          </cell>
        </row>
        <row r="37">
          <cell r="B37" t="str">
            <v>ERIE TOWN</v>
          </cell>
          <cell r="C37" t="str">
            <v>TOWN</v>
          </cell>
          <cell r="D37">
            <v>371978490</v>
          </cell>
          <cell r="E37">
            <v>14.122</v>
          </cell>
          <cell r="F37">
            <v>5253074.53</v>
          </cell>
        </row>
        <row r="38">
          <cell r="B38" t="str">
            <v>EVANS CITY</v>
          </cell>
          <cell r="C38" t="str">
            <v>TOWN</v>
          </cell>
          <cell r="D38">
            <v>254934430</v>
          </cell>
          <cell r="E38">
            <v>3.536</v>
          </cell>
          <cell r="F38">
            <v>901446.61</v>
          </cell>
        </row>
        <row r="39">
          <cell r="B39" t="str">
            <v>FIRESTONE TOWN</v>
          </cell>
          <cell r="C39" t="str">
            <v>TOWN</v>
          </cell>
          <cell r="D39">
            <v>266484840</v>
          </cell>
          <cell r="E39">
            <v>6.8049999999999997</v>
          </cell>
          <cell r="F39">
            <v>1813421.25</v>
          </cell>
        </row>
        <row r="40">
          <cell r="B40" t="str">
            <v>FORT LUPTON CITY</v>
          </cell>
          <cell r="C40" t="str">
            <v>TOWN</v>
          </cell>
          <cell r="D40">
            <v>306312480</v>
          </cell>
          <cell r="E40">
            <v>35.195</v>
          </cell>
          <cell r="F40">
            <v>10780643.34</v>
          </cell>
        </row>
        <row r="41">
          <cell r="B41" t="str">
            <v>FREDERICK TOWN</v>
          </cell>
          <cell r="C41" t="str">
            <v>TOWN</v>
          </cell>
          <cell r="D41">
            <v>434361420</v>
          </cell>
          <cell r="E41">
            <v>6.5549999999999997</v>
          </cell>
          <cell r="F41">
            <v>2847237.07</v>
          </cell>
        </row>
        <row r="42">
          <cell r="B42" t="str">
            <v>GARDEN CITY TOWN</v>
          </cell>
          <cell r="C42" t="str">
            <v>TOWN</v>
          </cell>
          <cell r="D42">
            <v>8395520</v>
          </cell>
          <cell r="E42">
            <v>8.4139999999999997</v>
          </cell>
          <cell r="F42">
            <v>70640.06</v>
          </cell>
        </row>
        <row r="43">
          <cell r="B43" t="str">
            <v>GILCREST TOWN</v>
          </cell>
          <cell r="C43" t="str">
            <v>TOWN</v>
          </cell>
          <cell r="D43">
            <v>7954330</v>
          </cell>
          <cell r="E43">
            <v>31.585999999999999</v>
          </cell>
          <cell r="F43">
            <v>251243.78</v>
          </cell>
        </row>
        <row r="44">
          <cell r="B44" t="str">
            <v>GREELEY CITY</v>
          </cell>
          <cell r="C44" t="str">
            <v>TOWN</v>
          </cell>
          <cell r="D44">
            <v>1504434090</v>
          </cell>
          <cell r="E44">
            <v>11.273999999999999</v>
          </cell>
          <cell r="F44">
            <v>16961005.030000001</v>
          </cell>
        </row>
        <row r="45">
          <cell r="B45" t="str">
            <v>GROVER TOWN</v>
          </cell>
          <cell r="C45" t="str">
            <v>TOWN</v>
          </cell>
          <cell r="D45">
            <v>587470</v>
          </cell>
          <cell r="E45">
            <v>14.414</v>
          </cell>
          <cell r="F45">
            <v>8467.56</v>
          </cell>
        </row>
        <row r="46">
          <cell r="B46" t="str">
            <v>HUDSON TOWN</v>
          </cell>
          <cell r="C46" t="str">
            <v>TOWN</v>
          </cell>
          <cell r="D46">
            <v>99553370</v>
          </cell>
          <cell r="E46">
            <v>30.343</v>
          </cell>
          <cell r="F46">
            <v>3020737.34</v>
          </cell>
        </row>
        <row r="47">
          <cell r="B47" t="str">
            <v>JOHNSTOWN TOWN</v>
          </cell>
          <cell r="C47" t="str">
            <v>TOWN</v>
          </cell>
          <cell r="D47">
            <v>164935630</v>
          </cell>
          <cell r="E47">
            <v>23.946999999999999</v>
          </cell>
          <cell r="F47">
            <v>3949705.45</v>
          </cell>
        </row>
        <row r="48">
          <cell r="B48" t="str">
            <v>KEENESBURG TOWN</v>
          </cell>
          <cell r="C48" t="str">
            <v>TOWN</v>
          </cell>
          <cell r="D48">
            <v>14323920</v>
          </cell>
          <cell r="E48">
            <v>22</v>
          </cell>
          <cell r="F48">
            <v>315126.64</v>
          </cell>
        </row>
        <row r="49">
          <cell r="B49" t="str">
            <v>KERSEY TOWN</v>
          </cell>
          <cell r="C49" t="str">
            <v>TOWN</v>
          </cell>
          <cell r="D49">
            <v>49401930</v>
          </cell>
          <cell r="E49">
            <v>17.204999999999998</v>
          </cell>
          <cell r="F49">
            <v>849954.06</v>
          </cell>
        </row>
        <row r="50">
          <cell r="B50" t="str">
            <v>LASALLE TOWN</v>
          </cell>
          <cell r="C50" t="str">
            <v>TOWN</v>
          </cell>
          <cell r="D50">
            <v>24754270</v>
          </cell>
          <cell r="E50">
            <v>22.998999999999999</v>
          </cell>
          <cell r="F50">
            <v>569315.69999999995</v>
          </cell>
        </row>
        <row r="51">
          <cell r="B51" t="str">
            <v>LOCHBUIE TOWN</v>
          </cell>
          <cell r="C51" t="str">
            <v>TOWN</v>
          </cell>
          <cell r="D51">
            <v>51880640</v>
          </cell>
          <cell r="E51">
            <v>13.773999999999999</v>
          </cell>
          <cell r="F51">
            <v>714629.83</v>
          </cell>
        </row>
        <row r="52">
          <cell r="B52" t="str">
            <v>MEAD TOWN</v>
          </cell>
          <cell r="C52" t="str">
            <v>TOWN</v>
          </cell>
          <cell r="D52">
            <v>153435980</v>
          </cell>
          <cell r="E52">
            <v>11.522</v>
          </cell>
          <cell r="F52">
            <v>1767891.8</v>
          </cell>
        </row>
        <row r="53">
          <cell r="B53" t="str">
            <v>MILLIKEN TOWN</v>
          </cell>
          <cell r="C53" t="str">
            <v>TOWN</v>
          </cell>
          <cell r="D53">
            <v>88697330</v>
          </cell>
          <cell r="E53">
            <v>28.977</v>
          </cell>
          <cell r="F53">
            <v>2570179.7599999998</v>
          </cell>
        </row>
        <row r="54">
          <cell r="B54" t="str">
            <v>NUNN TOWN</v>
          </cell>
          <cell r="C54" t="str">
            <v>TOWN</v>
          </cell>
          <cell r="D54">
            <v>15553990</v>
          </cell>
          <cell r="E54">
            <v>13.81</v>
          </cell>
          <cell r="F54">
            <v>214801.01</v>
          </cell>
        </row>
        <row r="55">
          <cell r="B55" t="str">
            <v>PIERCE TOWN</v>
          </cell>
          <cell r="C55" t="str">
            <v>TOWN</v>
          </cell>
          <cell r="D55">
            <v>10777100</v>
          </cell>
          <cell r="E55">
            <v>10.476000000000001</v>
          </cell>
          <cell r="F55">
            <v>112899.95</v>
          </cell>
        </row>
        <row r="56">
          <cell r="B56" t="str">
            <v>PLATTEVILLE TOWN</v>
          </cell>
          <cell r="C56" t="str">
            <v>TOWN</v>
          </cell>
          <cell r="D56">
            <v>44497230</v>
          </cell>
          <cell r="E56">
            <v>18.385000000000002</v>
          </cell>
          <cell r="F56">
            <v>818078.1</v>
          </cell>
        </row>
        <row r="57">
          <cell r="B57" t="str">
            <v>NEW RAYMER TOWN</v>
          </cell>
          <cell r="C57" t="str">
            <v>TOWN</v>
          </cell>
          <cell r="D57">
            <v>646200</v>
          </cell>
          <cell r="E57">
            <v>20</v>
          </cell>
          <cell r="F57">
            <v>12923.35</v>
          </cell>
        </row>
        <row r="58">
          <cell r="B58" t="str">
            <v>SEVERANCE TOWN</v>
          </cell>
          <cell r="C58" t="str">
            <v>TOWN</v>
          </cell>
          <cell r="D58">
            <v>114148780</v>
          </cell>
          <cell r="E58">
            <v>12.635</v>
          </cell>
          <cell r="F58">
            <v>1442265.17</v>
          </cell>
        </row>
        <row r="59">
          <cell r="B59" t="str">
            <v>WINDSOR TOWN</v>
          </cell>
          <cell r="C59" t="str">
            <v>TOWN</v>
          </cell>
          <cell r="D59">
            <v>570421730</v>
          </cell>
          <cell r="E59">
            <v>12.03</v>
          </cell>
          <cell r="F59">
            <v>6862173.29</v>
          </cell>
        </row>
        <row r="60">
          <cell r="B60" t="str">
            <v>BRIGHTON TOWN</v>
          </cell>
          <cell r="C60" t="str">
            <v>TOWN</v>
          </cell>
          <cell r="D60">
            <v>75967130</v>
          </cell>
          <cell r="E60">
            <v>6.65</v>
          </cell>
          <cell r="F60">
            <v>505181.28</v>
          </cell>
        </row>
        <row r="61">
          <cell r="B61" t="str">
            <v>NORTHGLENN TOWN</v>
          </cell>
          <cell r="C61" t="str">
            <v>TOWN</v>
          </cell>
          <cell r="D61">
            <v>1065900</v>
          </cell>
          <cell r="E61">
            <v>11.597</v>
          </cell>
          <cell r="F61">
            <v>12361.13</v>
          </cell>
        </row>
        <row r="62">
          <cell r="B62" t="str">
            <v>LONGMONT TOWN</v>
          </cell>
          <cell r="C62" t="str">
            <v>TOWN</v>
          </cell>
          <cell r="D62">
            <v>42608880</v>
          </cell>
          <cell r="E62">
            <v>13.42</v>
          </cell>
          <cell r="F62">
            <v>571811.17000000004</v>
          </cell>
        </row>
        <row r="63">
          <cell r="B63" t="str">
            <v>BERTHOUD TOWN</v>
          </cell>
          <cell r="C63" t="str">
            <v>TOWN</v>
          </cell>
          <cell r="D63">
            <v>134346970</v>
          </cell>
          <cell r="E63">
            <v>8.1880000000000006</v>
          </cell>
          <cell r="F63">
            <v>1100032.8</v>
          </cell>
        </row>
        <row r="64">
          <cell r="B64" t="str">
            <v>TIMNATH TOWN</v>
          </cell>
          <cell r="C64" t="str">
            <v>TOWN</v>
          </cell>
          <cell r="D64">
            <v>900</v>
          </cell>
          <cell r="E64">
            <v>6.6879999999999997</v>
          </cell>
          <cell r="F64">
            <v>6.02</v>
          </cell>
        </row>
        <row r="65">
          <cell r="B65" t="str">
            <v>AULT FIRE</v>
          </cell>
          <cell r="C65" t="str">
            <v>FIRE</v>
          </cell>
          <cell r="D65">
            <v>105427870</v>
          </cell>
          <cell r="E65">
            <v>8.2530000000000001</v>
          </cell>
          <cell r="F65">
            <v>870098.1</v>
          </cell>
        </row>
        <row r="66">
          <cell r="B66" t="str">
            <v>BERTHOUD FIRE</v>
          </cell>
          <cell r="C66" t="str">
            <v>FIRE</v>
          </cell>
          <cell r="D66">
            <v>273978290</v>
          </cell>
          <cell r="E66">
            <v>13.948</v>
          </cell>
          <cell r="F66">
            <v>3821449.13</v>
          </cell>
        </row>
        <row r="67">
          <cell r="B67" t="str">
            <v>GREATER BRIGHTON FIRE</v>
          </cell>
          <cell r="C67" t="str">
            <v>FIRE</v>
          </cell>
          <cell r="D67">
            <v>354324300</v>
          </cell>
          <cell r="E67">
            <v>11.795</v>
          </cell>
          <cell r="F67">
            <v>4179258.85</v>
          </cell>
        </row>
        <row r="68">
          <cell r="B68" t="str">
            <v>EATON FIRE</v>
          </cell>
          <cell r="C68" t="str">
            <v>FIRE</v>
          </cell>
          <cell r="D68">
            <v>547470180</v>
          </cell>
          <cell r="E68">
            <v>9</v>
          </cell>
          <cell r="F68">
            <v>4927231.62</v>
          </cell>
        </row>
        <row r="69">
          <cell r="B69" t="str">
            <v>FORT LUPTON FIRE</v>
          </cell>
          <cell r="C69" t="str">
            <v>FIRE</v>
          </cell>
          <cell r="D69">
            <v>1449179990</v>
          </cell>
          <cell r="E69">
            <v>9.4120000000000008</v>
          </cell>
          <cell r="F69">
            <v>13639686.619999999</v>
          </cell>
        </row>
        <row r="70">
          <cell r="B70" t="str">
            <v>FREDERICK-FIRESTONE FIRE</v>
          </cell>
          <cell r="C70" t="str">
            <v>FIRE</v>
          </cell>
          <cell r="D70">
            <v>755520480</v>
          </cell>
          <cell r="E70">
            <v>14.409000000000001</v>
          </cell>
          <cell r="F70">
            <v>10886312.699999999</v>
          </cell>
        </row>
        <row r="71">
          <cell r="B71" t="str">
            <v>GALETON FIRE</v>
          </cell>
          <cell r="C71" t="str">
            <v>FIRE</v>
          </cell>
          <cell r="D71">
            <v>868107240</v>
          </cell>
          <cell r="E71">
            <v>4</v>
          </cell>
          <cell r="F71">
            <v>3472428.96</v>
          </cell>
        </row>
        <row r="72">
          <cell r="B72" t="str">
            <v>HUDSON FIRE</v>
          </cell>
          <cell r="C72" t="str">
            <v>FIRE</v>
          </cell>
          <cell r="D72">
            <v>753600970</v>
          </cell>
          <cell r="E72">
            <v>9.4440000000000008</v>
          </cell>
          <cell r="F72">
            <v>7117002.3700000001</v>
          </cell>
        </row>
        <row r="73">
          <cell r="B73" t="str">
            <v>FRONT RANGE FIRE RESCUE</v>
          </cell>
          <cell r="C73" t="str">
            <v>FIRE</v>
          </cell>
          <cell r="D73">
            <v>493834610</v>
          </cell>
          <cell r="E73">
            <v>11.491</v>
          </cell>
          <cell r="F73">
            <v>5674694.2000000002</v>
          </cell>
        </row>
        <row r="74">
          <cell r="B74" t="str">
            <v>LASALLE FIRE</v>
          </cell>
          <cell r="C74" t="str">
            <v>FIRE</v>
          </cell>
          <cell r="D74">
            <v>498477980</v>
          </cell>
          <cell r="E74">
            <v>5.1539999999999999</v>
          </cell>
          <cell r="F74">
            <v>2569183.85</v>
          </cell>
        </row>
        <row r="75">
          <cell r="B75" t="str">
            <v>MOUNTAIN VIEW FIRE RESCUE DISTRICT</v>
          </cell>
          <cell r="C75" t="str">
            <v>FIRE</v>
          </cell>
          <cell r="D75">
            <v>1329599000</v>
          </cell>
          <cell r="E75">
            <v>16.247</v>
          </cell>
          <cell r="F75">
            <v>21601986.859999999</v>
          </cell>
        </row>
        <row r="76">
          <cell r="B76" t="str">
            <v>NUNN FIRE</v>
          </cell>
          <cell r="C76" t="str">
            <v>FIRE</v>
          </cell>
          <cell r="D76">
            <v>114218440</v>
          </cell>
          <cell r="E76">
            <v>4.0970000000000004</v>
          </cell>
          <cell r="F76">
            <v>467952.72</v>
          </cell>
        </row>
        <row r="77">
          <cell r="B77" t="str">
            <v>PLATTE VALLEY FIRE</v>
          </cell>
          <cell r="C77" t="str">
            <v>FIRE</v>
          </cell>
          <cell r="D77">
            <v>1552750540</v>
          </cell>
          <cell r="E77">
            <v>5.165</v>
          </cell>
          <cell r="F77">
            <v>8019952.7199999997</v>
          </cell>
        </row>
        <row r="78">
          <cell r="B78" t="str">
            <v>PLATTEVILLE-GILCREST FIRE</v>
          </cell>
          <cell r="C78" t="str">
            <v>FIRE</v>
          </cell>
          <cell r="D78">
            <v>1172768690</v>
          </cell>
          <cell r="E78">
            <v>7.234</v>
          </cell>
          <cell r="F78">
            <v>8483798.7899999991</v>
          </cell>
        </row>
        <row r="79">
          <cell r="B79" t="str">
            <v>POUDRE VALLEY FIRE</v>
          </cell>
          <cell r="C79" t="str">
            <v>FIRE</v>
          </cell>
          <cell r="D79">
            <v>6405080</v>
          </cell>
          <cell r="E79">
            <v>10.664999999999999</v>
          </cell>
          <cell r="F79">
            <v>68310.33</v>
          </cell>
        </row>
        <row r="80">
          <cell r="B80" t="str">
            <v>S. E. WELD FIRE</v>
          </cell>
          <cell r="C80" t="str">
            <v>FIRE</v>
          </cell>
          <cell r="D80">
            <v>431294880</v>
          </cell>
          <cell r="E80">
            <v>10.276999999999999</v>
          </cell>
          <cell r="F80">
            <v>4432414.6900000004</v>
          </cell>
        </row>
        <row r="81">
          <cell r="B81" t="str">
            <v>WESTERN HILLS FIRE</v>
          </cell>
          <cell r="C81" t="str">
            <v>FIRE</v>
          </cell>
          <cell r="D81">
            <v>473175230</v>
          </cell>
          <cell r="E81">
            <v>10.085000000000001</v>
          </cell>
          <cell r="F81">
            <v>4771971.57</v>
          </cell>
        </row>
        <row r="82">
          <cell r="B82" t="str">
            <v>WIGGINS FIRE</v>
          </cell>
          <cell r="C82" t="str">
            <v>FIRE</v>
          </cell>
          <cell r="D82">
            <v>172033520</v>
          </cell>
          <cell r="E82">
            <v>7</v>
          </cell>
          <cell r="F82">
            <v>1204234.6399999999</v>
          </cell>
        </row>
        <row r="83">
          <cell r="B83" t="str">
            <v>WINDSOR-SEVERANCE FIRE</v>
          </cell>
          <cell r="C83" t="str">
            <v>FIRE</v>
          </cell>
          <cell r="D83">
            <v>1257500770</v>
          </cell>
          <cell r="E83">
            <v>7.75</v>
          </cell>
          <cell r="F83">
            <v>9745672.9800000004</v>
          </cell>
        </row>
        <row r="84">
          <cell r="B84" t="str">
            <v>PAWNEE FIRE</v>
          </cell>
          <cell r="C84" t="str">
            <v>FIRE</v>
          </cell>
          <cell r="D84">
            <v>546708080</v>
          </cell>
          <cell r="E84">
            <v>1.25</v>
          </cell>
          <cell r="F84">
            <v>683389.42</v>
          </cell>
        </row>
        <row r="85">
          <cell r="B85" t="str">
            <v>RAYMER-STONEHAM FIRE</v>
          </cell>
          <cell r="C85" t="str">
            <v>FIRE</v>
          </cell>
          <cell r="D85">
            <v>589639140</v>
          </cell>
          <cell r="E85">
            <v>2.5880000000000001</v>
          </cell>
          <cell r="F85">
            <v>1525999.25</v>
          </cell>
        </row>
        <row r="86">
          <cell r="B86" t="str">
            <v>BRIGGSDALE FIRE</v>
          </cell>
          <cell r="C86" t="str">
            <v>FIRE</v>
          </cell>
          <cell r="D86">
            <v>167685640</v>
          </cell>
          <cell r="E86">
            <v>4.0019999999999998</v>
          </cell>
          <cell r="F86">
            <v>671076.23</v>
          </cell>
        </row>
        <row r="87">
          <cell r="B87" t="str">
            <v>NORTH METRO FIRE</v>
          </cell>
          <cell r="C87" t="str">
            <v>FIRE</v>
          </cell>
          <cell r="D87">
            <v>1065900</v>
          </cell>
          <cell r="E87">
            <v>13.273999999999999</v>
          </cell>
          <cell r="F87">
            <v>14148.95</v>
          </cell>
        </row>
        <row r="88">
          <cell r="B88" t="str">
            <v>MILLIKEN FIRE (BOND 2024)</v>
          </cell>
          <cell r="C88" t="str">
            <v>FIRE</v>
          </cell>
          <cell r="D88">
            <v>396698140</v>
          </cell>
          <cell r="E88">
            <v>0.6</v>
          </cell>
          <cell r="F88">
            <v>238020.54</v>
          </cell>
        </row>
        <row r="89">
          <cell r="B89" t="str">
            <v>FORT LUPTON FIRE (BOND 2022)</v>
          </cell>
          <cell r="C89" t="str">
            <v>FIRE</v>
          </cell>
          <cell r="D89">
            <v>1485173360</v>
          </cell>
          <cell r="E89">
            <v>0.35</v>
          </cell>
          <cell r="F89">
            <v>519814.08</v>
          </cell>
        </row>
        <row r="90">
          <cell r="B90" t="str">
            <v>FREDERICK-FIRESTONE FIRE (BOND 2022)</v>
          </cell>
          <cell r="C90" t="str">
            <v>FIRE</v>
          </cell>
          <cell r="D90">
            <v>755597630</v>
          </cell>
          <cell r="E90">
            <v>0.40400000000000003</v>
          </cell>
          <cell r="F90">
            <v>305247.44</v>
          </cell>
        </row>
        <row r="91">
          <cell r="B91" t="str">
            <v>NORTH METRO FIRE (BOND 2025)</v>
          </cell>
          <cell r="C91" t="str">
            <v>FIRE</v>
          </cell>
          <cell r="D91">
            <v>1065900</v>
          </cell>
          <cell r="E91">
            <v>1.4</v>
          </cell>
          <cell r="F91">
            <v>1492.18</v>
          </cell>
        </row>
        <row r="92">
          <cell r="B92" t="str">
            <v>WINDSOR-SEVERANCE FIRE (BOND 2023)</v>
          </cell>
          <cell r="C92" t="str">
            <v>FIRE</v>
          </cell>
          <cell r="D92">
            <v>1263177140</v>
          </cell>
          <cell r="E92">
            <v>0.311</v>
          </cell>
          <cell r="F92">
            <v>392846.75</v>
          </cell>
        </row>
        <row r="93">
          <cell r="B93" t="str">
            <v>EVANS FIRE</v>
          </cell>
          <cell r="C93" t="str">
            <v>FIRE</v>
          </cell>
          <cell r="D93">
            <v>247714100</v>
          </cell>
          <cell r="E93">
            <v>15.5</v>
          </cell>
          <cell r="F93">
            <v>3839596.43</v>
          </cell>
        </row>
        <row r="94">
          <cell r="B94" t="str">
            <v>GALETON SANITATION</v>
          </cell>
          <cell r="C94" t="str">
            <v>SANITATION</v>
          </cell>
          <cell r="D94">
            <v>953910</v>
          </cell>
          <cell r="E94">
            <v>0</v>
          </cell>
          <cell r="F94">
            <v>0</v>
          </cell>
        </row>
        <row r="95">
          <cell r="B95" t="str">
            <v>ST VRAIN SANITATION</v>
          </cell>
          <cell r="C95" t="str">
            <v>SANITATION</v>
          </cell>
          <cell r="D95">
            <v>887127720</v>
          </cell>
          <cell r="E95">
            <v>0.48399999999999999</v>
          </cell>
          <cell r="F95">
            <v>429359.19</v>
          </cell>
        </row>
        <row r="96">
          <cell r="B96" t="str">
            <v>BOXELDER SANITATION</v>
          </cell>
          <cell r="C96" t="str">
            <v>SANITATION</v>
          </cell>
          <cell r="D96">
            <v>12390980</v>
          </cell>
          <cell r="E96">
            <v>0</v>
          </cell>
          <cell r="F96">
            <v>0</v>
          </cell>
        </row>
        <row r="97">
          <cell r="B97" t="str">
            <v>AIMS JUNIOR COLLEGE</v>
          </cell>
          <cell r="C97" t="str">
            <v>JR COLLEGE</v>
          </cell>
          <cell r="D97">
            <v>13331714720</v>
          </cell>
          <cell r="E97">
            <v>6.3540000000000001</v>
          </cell>
          <cell r="F97">
            <v>84709682.530000001</v>
          </cell>
        </row>
        <row r="98">
          <cell r="B98" t="str">
            <v>DOWNTOWN DEVELOPMENT AUTHORITY</v>
          </cell>
          <cell r="C98" t="str">
            <v>URBAN RENEW</v>
          </cell>
          <cell r="D98">
            <v>40671960</v>
          </cell>
          <cell r="E98">
            <v>5</v>
          </cell>
          <cell r="F98">
            <v>203359.8</v>
          </cell>
        </row>
        <row r="99">
          <cell r="B99" t="str">
            <v>10TH STREET GURA</v>
          </cell>
          <cell r="C99" t="str">
            <v>URBAN RENEW</v>
          </cell>
          <cell r="D99">
            <v>19748550</v>
          </cell>
          <cell r="E99">
            <v>0</v>
          </cell>
          <cell r="F99">
            <v>0</v>
          </cell>
        </row>
        <row r="100">
          <cell r="B100" t="str">
            <v>GREAT WESTERN SUGAR GURA</v>
          </cell>
          <cell r="C100" t="str">
            <v>URBAN RENEW</v>
          </cell>
          <cell r="D100">
            <v>115080320</v>
          </cell>
          <cell r="E100">
            <v>0</v>
          </cell>
          <cell r="F100">
            <v>0</v>
          </cell>
        </row>
        <row r="101">
          <cell r="B101" t="str">
            <v>GREELEY MALL GURA</v>
          </cell>
          <cell r="C101" t="str">
            <v>URBAN RENEW</v>
          </cell>
          <cell r="D101">
            <v>11709800</v>
          </cell>
          <cell r="E101">
            <v>0</v>
          </cell>
          <cell r="F101">
            <v>0</v>
          </cell>
        </row>
        <row r="102">
          <cell r="B102" t="str">
            <v>WINDSOR DOWNTOWN DEVELOPMENT</v>
          </cell>
          <cell r="C102" t="str">
            <v>URBAN RENEW</v>
          </cell>
          <cell r="D102">
            <v>9114650</v>
          </cell>
          <cell r="E102">
            <v>5</v>
          </cell>
          <cell r="F102">
            <v>45573.25</v>
          </cell>
        </row>
        <row r="103">
          <cell r="B103" t="str">
            <v>NORTH BRIGHTON URBAN RENEWAL 2</v>
          </cell>
          <cell r="C103" t="str">
            <v>URBAN RENEW</v>
          </cell>
          <cell r="D103">
            <v>1123080</v>
          </cell>
          <cell r="E103">
            <v>0</v>
          </cell>
          <cell r="F103">
            <v>0</v>
          </cell>
        </row>
        <row r="104">
          <cell r="B104" t="str">
            <v>CARBON VALLEY REC</v>
          </cell>
          <cell r="C104" t="str">
            <v>RECREATION</v>
          </cell>
          <cell r="D104">
            <v>880379380</v>
          </cell>
          <cell r="E104">
            <v>4.4269999999999996</v>
          </cell>
          <cell r="F104">
            <v>3897432.78</v>
          </cell>
        </row>
        <row r="105">
          <cell r="B105" t="str">
            <v>THOMPSON RIVER REC</v>
          </cell>
          <cell r="C105" t="str">
            <v>RECREATION</v>
          </cell>
          <cell r="D105">
            <v>481047300</v>
          </cell>
          <cell r="E105">
            <v>3.5939999999999999</v>
          </cell>
          <cell r="F105">
            <v>1728879.52</v>
          </cell>
        </row>
        <row r="106">
          <cell r="B106" t="str">
            <v>EATON AREA PARK AND RECREATION DIST.</v>
          </cell>
          <cell r="C106" t="str">
            <v>RECREATION</v>
          </cell>
          <cell r="D106">
            <v>565502930</v>
          </cell>
          <cell r="E106">
            <v>6.3609999999999998</v>
          </cell>
          <cell r="F106">
            <v>3597154.23</v>
          </cell>
        </row>
        <row r="107">
          <cell r="B107" t="str">
            <v>BRIGHTON URBAN RENEWAL</v>
          </cell>
          <cell r="C107" t="str">
            <v>URBAN RENEW</v>
          </cell>
          <cell r="D107">
            <v>39042660</v>
          </cell>
          <cell r="E107">
            <v>0</v>
          </cell>
          <cell r="F107">
            <v>0</v>
          </cell>
        </row>
        <row r="108">
          <cell r="B108" t="str">
            <v>MINER'S VILLAGE URBAN RENEWAL</v>
          </cell>
          <cell r="C108" t="str">
            <v>URBAN RENEW</v>
          </cell>
          <cell r="D108">
            <v>15880</v>
          </cell>
          <cell r="E108">
            <v>0</v>
          </cell>
          <cell r="F108">
            <v>0</v>
          </cell>
        </row>
        <row r="109">
          <cell r="B109" t="str">
            <v>WYNDHAM HILL TOWN CENTER URA</v>
          </cell>
          <cell r="C109" t="str">
            <v>URBAN RENEW</v>
          </cell>
          <cell r="D109">
            <v>556150</v>
          </cell>
          <cell r="E109">
            <v>0</v>
          </cell>
          <cell r="F109">
            <v>0</v>
          </cell>
        </row>
        <row r="110">
          <cell r="B110" t="str">
            <v>EAST 8TH STREET GURA</v>
          </cell>
          <cell r="C110" t="str">
            <v>URBAN RENEW</v>
          </cell>
          <cell r="D110">
            <v>9007090</v>
          </cell>
          <cell r="E110">
            <v>0</v>
          </cell>
          <cell r="F110">
            <v>0</v>
          </cell>
        </row>
        <row r="111">
          <cell r="B111" t="str">
            <v>ERIE AREA 4 TIF</v>
          </cell>
          <cell r="C111" t="str">
            <v>URBAN RENEW</v>
          </cell>
          <cell r="D111">
            <v>24329900</v>
          </cell>
          <cell r="E111">
            <v>0</v>
          </cell>
          <cell r="F111">
            <v>0</v>
          </cell>
        </row>
        <row r="112">
          <cell r="B112" t="str">
            <v>ERIE HISTORIC URBAN RENEWAL</v>
          </cell>
          <cell r="C112" t="str">
            <v>URBAN RENEW</v>
          </cell>
          <cell r="D112">
            <v>20897110</v>
          </cell>
          <cell r="E112">
            <v>0</v>
          </cell>
          <cell r="F112">
            <v>0</v>
          </cell>
        </row>
        <row r="113">
          <cell r="B113" t="str">
            <v>ERIE URBAN RENEWAL</v>
          </cell>
          <cell r="C113" t="str">
            <v>URBAN RENEW</v>
          </cell>
          <cell r="D113">
            <v>646490</v>
          </cell>
          <cell r="E113">
            <v>0</v>
          </cell>
          <cell r="F113">
            <v>0</v>
          </cell>
        </row>
        <row r="114">
          <cell r="B114" t="str">
            <v>FORT LUPTON URBAN RENEWAL AUTHORITY</v>
          </cell>
          <cell r="C114" t="str">
            <v>URBAN RENEW</v>
          </cell>
          <cell r="D114">
            <v>37952680</v>
          </cell>
          <cell r="E114">
            <v>0</v>
          </cell>
          <cell r="F114">
            <v>0</v>
          </cell>
        </row>
        <row r="115">
          <cell r="B115" t="str">
            <v>SOUTHERN FIRESTONE URBAN RENEWAL</v>
          </cell>
          <cell r="C115" t="str">
            <v>URBAN RENEW</v>
          </cell>
          <cell r="D115">
            <v>13171380</v>
          </cell>
          <cell r="E115">
            <v>0</v>
          </cell>
          <cell r="F115">
            <v>0</v>
          </cell>
        </row>
        <row r="116">
          <cell r="B116" t="str">
            <v>NORTHERN FIRESTONE URBAN RENEWAL</v>
          </cell>
          <cell r="C116" t="str">
            <v>URBAN RENEW</v>
          </cell>
          <cell r="D116">
            <v>47884130</v>
          </cell>
          <cell r="E116">
            <v>0</v>
          </cell>
          <cell r="F116">
            <v>0</v>
          </cell>
        </row>
        <row r="117">
          <cell r="B117" t="str">
            <v>CENTRAL FIRESTONE URA</v>
          </cell>
          <cell r="C117" t="str">
            <v>URBAN RENEW</v>
          </cell>
          <cell r="D117">
            <v>21200800</v>
          </cell>
          <cell r="E117">
            <v>0</v>
          </cell>
          <cell r="F117">
            <v>0</v>
          </cell>
        </row>
        <row r="118">
          <cell r="B118" t="str">
            <v>SCHILLINGER URBAN RENEWAL AUTHORITY</v>
          </cell>
          <cell r="C118" t="str">
            <v>URBAN RENEW</v>
          </cell>
          <cell r="D118">
            <v>39570</v>
          </cell>
          <cell r="E118">
            <v>0</v>
          </cell>
          <cell r="F118">
            <v>0</v>
          </cell>
        </row>
        <row r="119">
          <cell r="B119" t="str">
            <v>DACONO URBAN RENEWAL AUTHORITY</v>
          </cell>
          <cell r="C119" t="str">
            <v>URBAN RENEW</v>
          </cell>
          <cell r="D119">
            <v>35774960</v>
          </cell>
          <cell r="E119">
            <v>0</v>
          </cell>
          <cell r="F119">
            <v>0</v>
          </cell>
        </row>
        <row r="120">
          <cell r="B120" t="str">
            <v>MEADOWLARK BUSINESS PARK URA</v>
          </cell>
          <cell r="C120" t="str">
            <v>URBAN RENEW</v>
          </cell>
          <cell r="D120">
            <v>1697150</v>
          </cell>
          <cell r="E120">
            <v>0</v>
          </cell>
          <cell r="F120">
            <v>0</v>
          </cell>
        </row>
        <row r="121">
          <cell r="B121" t="str">
            <v>EAGLE BUSINESS PARK URBAN RENEWAL</v>
          </cell>
          <cell r="C121" t="str">
            <v>URBAN RENEW</v>
          </cell>
          <cell r="D121">
            <v>9110050</v>
          </cell>
          <cell r="E121">
            <v>0</v>
          </cell>
          <cell r="F121">
            <v>0</v>
          </cell>
        </row>
        <row r="122">
          <cell r="B122" t="str">
            <v>MEAD URBAN RENEWAL AUTHORITY</v>
          </cell>
          <cell r="C122" t="str">
            <v>URBAN RENEW</v>
          </cell>
          <cell r="D122">
            <v>69988200</v>
          </cell>
          <cell r="E122">
            <v>0</v>
          </cell>
          <cell r="F122">
            <v>0</v>
          </cell>
        </row>
        <row r="123">
          <cell r="B123" t="str">
            <v>HISTORIC EVANS URBAN RENEWAL</v>
          </cell>
          <cell r="C123" t="str">
            <v>URBAN RENEW</v>
          </cell>
          <cell r="D123">
            <v>7002570</v>
          </cell>
          <cell r="E123">
            <v>0</v>
          </cell>
          <cell r="F123">
            <v>0</v>
          </cell>
        </row>
        <row r="124">
          <cell r="B124" t="str">
            <v>HIGHWAY 85 CORRIDOR URBAN RENEWAL</v>
          </cell>
          <cell r="C124" t="str">
            <v>URBAN RENEW</v>
          </cell>
          <cell r="D124">
            <v>15940170</v>
          </cell>
          <cell r="E124">
            <v>0</v>
          </cell>
          <cell r="F124">
            <v>0</v>
          </cell>
        </row>
        <row r="125">
          <cell r="B125" t="str">
            <v>HIGH PLAINS LIBRARY</v>
          </cell>
          <cell r="C125" t="str">
            <v>LIBRARY</v>
          </cell>
          <cell r="D125">
            <v>14068186450</v>
          </cell>
          <cell r="E125">
            <v>3.2170000000000001</v>
          </cell>
          <cell r="F125">
            <v>45257373.960000001</v>
          </cell>
        </row>
        <row r="126">
          <cell r="B126" t="str">
            <v>CLEARVIEW LIBRARY</v>
          </cell>
          <cell r="C126" t="str">
            <v>LIBRARY</v>
          </cell>
          <cell r="D126">
            <v>1368785830</v>
          </cell>
          <cell r="E126">
            <v>3.5459999999999998</v>
          </cell>
          <cell r="F126">
            <v>4853713.76</v>
          </cell>
        </row>
        <row r="127">
          <cell r="B127" t="str">
            <v>WEST GREELEY CONSERVATION</v>
          </cell>
          <cell r="C127" t="str">
            <v>SOIL</v>
          </cell>
          <cell r="D127">
            <v>5261234750</v>
          </cell>
          <cell r="E127">
            <v>0.41399999999999998</v>
          </cell>
          <cell r="F127">
            <v>2178140.39</v>
          </cell>
        </row>
        <row r="128">
          <cell r="B128" t="str">
            <v>PLATTE VALLEY CONSERVATION</v>
          </cell>
          <cell r="C128" t="str">
            <v>SOIL</v>
          </cell>
          <cell r="D128">
            <v>1873352810</v>
          </cell>
          <cell r="E128">
            <v>0</v>
          </cell>
          <cell r="F128">
            <v>0</v>
          </cell>
        </row>
        <row r="129">
          <cell r="B129" t="str">
            <v>LONGMONT CONSERVATION</v>
          </cell>
          <cell r="C129" t="str">
            <v>SOIL</v>
          </cell>
          <cell r="D129">
            <v>1056653420</v>
          </cell>
          <cell r="E129">
            <v>0</v>
          </cell>
          <cell r="F129">
            <v>0</v>
          </cell>
        </row>
        <row r="130">
          <cell r="B130" t="str">
            <v>BIG THOMPSON CONSERVATION</v>
          </cell>
          <cell r="C130" t="str">
            <v>SOIL</v>
          </cell>
          <cell r="D130">
            <v>281415330</v>
          </cell>
          <cell r="E130">
            <v>0</v>
          </cell>
          <cell r="F130">
            <v>0</v>
          </cell>
        </row>
        <row r="131">
          <cell r="B131" t="str">
            <v>BOULDER VALLEY CONSERVATION</v>
          </cell>
          <cell r="C131" t="str">
            <v>SOIL</v>
          </cell>
          <cell r="D131">
            <v>319249480</v>
          </cell>
          <cell r="E131">
            <v>0</v>
          </cell>
          <cell r="F131">
            <v>0</v>
          </cell>
        </row>
        <row r="132">
          <cell r="B132" t="str">
            <v>CENTENNIAL CONSERVATION</v>
          </cell>
          <cell r="C132" t="str">
            <v>SOIL</v>
          </cell>
          <cell r="D132">
            <v>162252680</v>
          </cell>
          <cell r="E132">
            <v>0</v>
          </cell>
          <cell r="F132">
            <v>0</v>
          </cell>
        </row>
        <row r="133">
          <cell r="B133" t="str">
            <v>FORT COLLINS CONSERVATION</v>
          </cell>
          <cell r="C133" t="str">
            <v>SOIL</v>
          </cell>
          <cell r="D133">
            <v>35428440</v>
          </cell>
          <cell r="E133">
            <v>0</v>
          </cell>
          <cell r="F133">
            <v>0</v>
          </cell>
        </row>
        <row r="134">
          <cell r="B134" t="str">
            <v>MORGAN CONSERVATION</v>
          </cell>
          <cell r="C134" t="str">
            <v>SOIL</v>
          </cell>
          <cell r="D134">
            <v>41082200</v>
          </cell>
          <cell r="E134">
            <v>0</v>
          </cell>
          <cell r="F134">
            <v>0</v>
          </cell>
        </row>
        <row r="135">
          <cell r="B135" t="str">
            <v>SOUTHEAST WELD CONSERVATION</v>
          </cell>
          <cell r="C135" t="str">
            <v>SOIL</v>
          </cell>
          <cell r="D135">
            <v>440297930</v>
          </cell>
          <cell r="E135">
            <v>0</v>
          </cell>
          <cell r="F135">
            <v>0</v>
          </cell>
        </row>
        <row r="136">
          <cell r="B136" t="str">
            <v>WEST ADAMS CONSERVATION</v>
          </cell>
          <cell r="C136" t="str">
            <v>SOIL</v>
          </cell>
          <cell r="D136">
            <v>557273170</v>
          </cell>
          <cell r="E136">
            <v>0</v>
          </cell>
          <cell r="F136">
            <v>0</v>
          </cell>
        </row>
        <row r="137">
          <cell r="B137" t="str">
            <v>BEEBE DRAW LAW ENF</v>
          </cell>
          <cell r="C137" t="str">
            <v>LAW ENF</v>
          </cell>
          <cell r="D137">
            <v>4884900</v>
          </cell>
          <cell r="E137">
            <v>7</v>
          </cell>
          <cell r="F137">
            <v>34194.300000000003</v>
          </cell>
        </row>
        <row r="138">
          <cell r="B138" t="str">
            <v>BEEBE DRAW METRO 1</v>
          </cell>
          <cell r="C138" t="str">
            <v>METRO</v>
          </cell>
          <cell r="D138">
            <v>6222840</v>
          </cell>
          <cell r="E138">
            <v>39.542000000000002</v>
          </cell>
          <cell r="F138">
            <v>246062.84</v>
          </cell>
        </row>
        <row r="139">
          <cell r="B139" t="str">
            <v>POUDRE TECH METRO</v>
          </cell>
          <cell r="C139" t="str">
            <v>METRO</v>
          </cell>
          <cell r="D139">
            <v>5690</v>
          </cell>
          <cell r="E139">
            <v>0</v>
          </cell>
          <cell r="F139">
            <v>0</v>
          </cell>
        </row>
        <row r="140">
          <cell r="B140" t="str">
            <v>WATER VALLEY METRO 1</v>
          </cell>
          <cell r="C140" t="str">
            <v>METRO</v>
          </cell>
          <cell r="D140">
            <v>34942180</v>
          </cell>
          <cell r="E140">
            <v>41.942999999999998</v>
          </cell>
          <cell r="F140">
            <v>1465580.95</v>
          </cell>
        </row>
        <row r="141">
          <cell r="B141" t="str">
            <v>WATER VALLEY METRO 2</v>
          </cell>
          <cell r="C141" t="str">
            <v>METRO</v>
          </cell>
          <cell r="D141">
            <v>63277390</v>
          </cell>
          <cell r="E141">
            <v>41.942999999999998</v>
          </cell>
          <cell r="F141">
            <v>2654044.37</v>
          </cell>
        </row>
        <row r="142">
          <cell r="B142" t="str">
            <v>NEW WINDSOR METRO DIST</v>
          </cell>
          <cell r="C142" t="str">
            <v>METRO</v>
          </cell>
          <cell r="D142">
            <v>7955510</v>
          </cell>
          <cell r="E142">
            <v>30</v>
          </cell>
          <cell r="F142">
            <v>238673.29</v>
          </cell>
        </row>
        <row r="143">
          <cell r="B143" t="str">
            <v>JACOBY FARM METRO</v>
          </cell>
          <cell r="C143" t="str">
            <v>METRO</v>
          </cell>
          <cell r="D143">
            <v>5451260</v>
          </cell>
          <cell r="E143">
            <v>30</v>
          </cell>
          <cell r="F143">
            <v>163537.79999999999</v>
          </cell>
        </row>
        <row r="144">
          <cell r="B144" t="str">
            <v>SOUTH WELD METROPOLITAN</v>
          </cell>
          <cell r="C144" t="str">
            <v>METRO</v>
          </cell>
          <cell r="D144">
            <v>5879250</v>
          </cell>
          <cell r="E144">
            <v>50</v>
          </cell>
          <cell r="F144">
            <v>293962.34999999998</v>
          </cell>
        </row>
        <row r="145">
          <cell r="B145" t="str">
            <v>BEEBE DRAW METRO 2</v>
          </cell>
          <cell r="C145" t="str">
            <v>METRO</v>
          </cell>
          <cell r="D145">
            <v>8310860</v>
          </cell>
          <cell r="E145">
            <v>49.542000000000002</v>
          </cell>
          <cell r="F145">
            <v>411735.66</v>
          </cell>
        </row>
        <row r="146">
          <cell r="B146" t="str">
            <v>TRI-POINT COMMERCIAL METRO</v>
          </cell>
          <cell r="C146" t="str">
            <v>METRO</v>
          </cell>
          <cell r="D146">
            <v>6654130</v>
          </cell>
          <cell r="E146">
            <v>40</v>
          </cell>
          <cell r="F146">
            <v>266165.24</v>
          </cell>
        </row>
        <row r="147">
          <cell r="B147" t="str">
            <v>TRI-POINT RESIDENTIAL METRO</v>
          </cell>
          <cell r="C147" t="str">
            <v>METRO</v>
          </cell>
          <cell r="D147">
            <v>4878560</v>
          </cell>
          <cell r="E147">
            <v>48.79</v>
          </cell>
          <cell r="F147">
            <v>238024.15</v>
          </cell>
        </row>
        <row r="148">
          <cell r="B148" t="str">
            <v>VISTA RIDGE METRO DISTRICT</v>
          </cell>
          <cell r="C148" t="str">
            <v>METRO</v>
          </cell>
          <cell r="D148">
            <v>81340920</v>
          </cell>
          <cell r="E148">
            <v>47.868000000000002</v>
          </cell>
          <cell r="F148">
            <v>3893636.85</v>
          </cell>
        </row>
        <row r="149">
          <cell r="B149" t="str">
            <v>WINTER FARM METRO DIST #1</v>
          </cell>
          <cell r="C149" t="str">
            <v>METRO</v>
          </cell>
          <cell r="D149">
            <v>3350</v>
          </cell>
          <cell r="E149">
            <v>0</v>
          </cell>
          <cell r="F149">
            <v>0</v>
          </cell>
        </row>
        <row r="150">
          <cell r="B150" t="str">
            <v>WINTER FARM METRO DIST #2</v>
          </cell>
          <cell r="C150" t="str">
            <v>METRO</v>
          </cell>
          <cell r="D150">
            <v>15947640</v>
          </cell>
          <cell r="E150">
            <v>43</v>
          </cell>
          <cell r="F150">
            <v>685741.17</v>
          </cell>
        </row>
        <row r="151">
          <cell r="B151" t="str">
            <v>WINTER FARM METRO DIST #3</v>
          </cell>
          <cell r="C151" t="str">
            <v>METRO</v>
          </cell>
          <cell r="D151">
            <v>4159220</v>
          </cell>
          <cell r="E151">
            <v>0</v>
          </cell>
          <cell r="F151">
            <v>0</v>
          </cell>
        </row>
        <row r="152">
          <cell r="B152" t="str">
            <v>SILVER PEAKS METRO DIST #1</v>
          </cell>
          <cell r="C152" t="str">
            <v>METRO</v>
          </cell>
          <cell r="D152">
            <v>2240</v>
          </cell>
          <cell r="E152">
            <v>61.180999999999997</v>
          </cell>
          <cell r="F152">
            <v>137.04</v>
          </cell>
        </row>
        <row r="153">
          <cell r="B153" t="str">
            <v>SILVER PEAKS METRO DIST #2</v>
          </cell>
          <cell r="C153" t="str">
            <v>METRO</v>
          </cell>
          <cell r="D153">
            <v>11284240</v>
          </cell>
          <cell r="E153">
            <v>67.965999999999994</v>
          </cell>
          <cell r="F153">
            <v>766943.59</v>
          </cell>
        </row>
        <row r="154">
          <cell r="B154" t="str">
            <v>SILVER PEAKS METRO DIST #3</v>
          </cell>
          <cell r="C154" t="str">
            <v>METRO</v>
          </cell>
          <cell r="D154">
            <v>2167620</v>
          </cell>
          <cell r="E154">
            <v>67.58</v>
          </cell>
          <cell r="F154">
            <v>146487.78</v>
          </cell>
        </row>
        <row r="155">
          <cell r="B155" t="str">
            <v>SILVER PEAKS METRO DIST #4</v>
          </cell>
          <cell r="C155" t="str">
            <v>METRO</v>
          </cell>
          <cell r="D155">
            <v>10</v>
          </cell>
          <cell r="E155">
            <v>61.180999999999997</v>
          </cell>
          <cell r="F155">
            <v>0.61</v>
          </cell>
        </row>
        <row r="156">
          <cell r="B156" t="str">
            <v>SILVER PEAKS METRO DIST #5</v>
          </cell>
          <cell r="C156" t="str">
            <v>METRO</v>
          </cell>
          <cell r="D156">
            <v>48110</v>
          </cell>
          <cell r="E156">
            <v>61.180999999999997</v>
          </cell>
          <cell r="F156">
            <v>2943.44</v>
          </cell>
        </row>
        <row r="157">
          <cell r="B157" t="str">
            <v>EAGLE MEADOW METRO</v>
          </cell>
          <cell r="C157" t="str">
            <v>METRO</v>
          </cell>
          <cell r="D157">
            <v>2344870</v>
          </cell>
          <cell r="E157">
            <v>54.781999999999996</v>
          </cell>
          <cell r="F157">
            <v>128457.97</v>
          </cell>
        </row>
        <row r="158">
          <cell r="B158" t="str">
            <v>SILVER PEAKS METRO DIST #6</v>
          </cell>
          <cell r="C158" t="str">
            <v>METRO</v>
          </cell>
          <cell r="D158">
            <v>10</v>
          </cell>
          <cell r="E158">
            <v>61.180999999999997</v>
          </cell>
          <cell r="F158">
            <v>0.61</v>
          </cell>
        </row>
        <row r="159">
          <cell r="B159" t="str">
            <v>SILVER PEAKS METRO DIST #7</v>
          </cell>
          <cell r="C159" t="str">
            <v>METRO</v>
          </cell>
          <cell r="D159">
            <v>10</v>
          </cell>
          <cell r="E159">
            <v>61.180999999999997</v>
          </cell>
          <cell r="F159">
            <v>0.61</v>
          </cell>
        </row>
        <row r="160">
          <cell r="B160" t="str">
            <v>DEER TRAILS METRO</v>
          </cell>
          <cell r="C160" t="str">
            <v>METRO</v>
          </cell>
          <cell r="D160">
            <v>2548280</v>
          </cell>
          <cell r="E160">
            <v>25.015999999999998</v>
          </cell>
          <cell r="F160">
            <v>63747.79</v>
          </cell>
        </row>
        <row r="161">
          <cell r="B161" t="str">
            <v>GREENS METRO</v>
          </cell>
          <cell r="C161" t="str">
            <v>METRO</v>
          </cell>
          <cell r="D161">
            <v>2624610</v>
          </cell>
          <cell r="E161">
            <v>55.838000000000001</v>
          </cell>
          <cell r="F161">
            <v>146554.35</v>
          </cell>
        </row>
        <row r="162">
          <cell r="B162" t="str">
            <v>SWEETGRASS METRO #2</v>
          </cell>
          <cell r="C162" t="str">
            <v>METRO</v>
          </cell>
          <cell r="D162">
            <v>10636740</v>
          </cell>
          <cell r="E162">
            <v>55.662999999999997</v>
          </cell>
          <cell r="F162">
            <v>592080.4</v>
          </cell>
        </row>
        <row r="163">
          <cell r="B163" t="str">
            <v>SWEETGRASS METRO #3</v>
          </cell>
          <cell r="C163" t="str">
            <v>METRO</v>
          </cell>
          <cell r="D163">
            <v>2658900</v>
          </cell>
          <cell r="E163">
            <v>20</v>
          </cell>
          <cell r="F163">
            <v>53178</v>
          </cell>
        </row>
        <row r="164">
          <cell r="B164" t="str">
            <v>SWEETGRASS METRO #1</v>
          </cell>
          <cell r="C164" t="str">
            <v>METRO</v>
          </cell>
          <cell r="D164">
            <v>5130</v>
          </cell>
          <cell r="E164">
            <v>55.662999999999997</v>
          </cell>
          <cell r="F164">
            <v>285.54000000000002</v>
          </cell>
        </row>
        <row r="165">
          <cell r="B165" t="str">
            <v>PINNACLE FARMS METRO</v>
          </cell>
          <cell r="C165" t="str">
            <v>METRO</v>
          </cell>
          <cell r="D165">
            <v>4314270</v>
          </cell>
          <cell r="E165">
            <v>42</v>
          </cell>
          <cell r="F165">
            <v>181198.83</v>
          </cell>
        </row>
        <row r="166">
          <cell r="B166" t="str">
            <v>GREENSPIRE METRO #3</v>
          </cell>
          <cell r="C166" t="str">
            <v>METRO</v>
          </cell>
          <cell r="D166">
            <v>504990</v>
          </cell>
          <cell r="E166">
            <v>42.124000000000002</v>
          </cell>
          <cell r="F166">
            <v>21271.29</v>
          </cell>
        </row>
        <row r="167">
          <cell r="B167" t="str">
            <v>GREENSPIRE METRO #1</v>
          </cell>
          <cell r="C167" t="str">
            <v>METRO</v>
          </cell>
          <cell r="D167">
            <v>3710</v>
          </cell>
          <cell r="E167">
            <v>42.124000000000002</v>
          </cell>
          <cell r="F167">
            <v>156.26</v>
          </cell>
        </row>
        <row r="168">
          <cell r="B168" t="str">
            <v>GREENSPIRE METRO #2</v>
          </cell>
          <cell r="C168" t="str">
            <v>METRO</v>
          </cell>
          <cell r="D168">
            <v>2803420</v>
          </cell>
          <cell r="E168">
            <v>42.124000000000002</v>
          </cell>
          <cell r="F168">
            <v>118090.61</v>
          </cell>
        </row>
        <row r="169">
          <cell r="B169" t="str">
            <v>BROMLEY PARK METRO #2</v>
          </cell>
          <cell r="C169" t="str">
            <v>METRO</v>
          </cell>
          <cell r="D169">
            <v>14013660</v>
          </cell>
          <cell r="E169">
            <v>73.073999999999998</v>
          </cell>
          <cell r="F169">
            <v>1024034.08</v>
          </cell>
        </row>
        <row r="170">
          <cell r="B170" t="str">
            <v>ERIE COMMONS METRO #1</v>
          </cell>
          <cell r="C170" t="str">
            <v>METRO</v>
          </cell>
          <cell r="D170">
            <v>210</v>
          </cell>
          <cell r="E170">
            <v>55.662999999999997</v>
          </cell>
          <cell r="F170">
            <v>11.67</v>
          </cell>
        </row>
        <row r="171">
          <cell r="B171" t="str">
            <v>ERIE COMMONS METRO #2</v>
          </cell>
          <cell r="C171" t="str">
            <v>METRO</v>
          </cell>
          <cell r="D171">
            <v>28941070</v>
          </cell>
          <cell r="E171">
            <v>55.662999999999997</v>
          </cell>
          <cell r="F171">
            <v>1610947.21</v>
          </cell>
        </row>
        <row r="172">
          <cell r="B172" t="str">
            <v>SADDLER RIDGE METRO</v>
          </cell>
          <cell r="C172" t="str">
            <v>METRO</v>
          </cell>
          <cell r="D172">
            <v>1755860</v>
          </cell>
          <cell r="E172">
            <v>63.552</v>
          </cell>
          <cell r="F172">
            <v>111588.31</v>
          </cell>
        </row>
        <row r="173">
          <cell r="B173" t="str">
            <v>RIDGE LANDS METRO</v>
          </cell>
          <cell r="C173" t="str">
            <v>METRO</v>
          </cell>
          <cell r="D173">
            <v>165200</v>
          </cell>
          <cell r="E173">
            <v>0</v>
          </cell>
          <cell r="F173">
            <v>0</v>
          </cell>
        </row>
        <row r="174">
          <cell r="B174" t="str">
            <v>STONERIDGE METRO DISTRICT</v>
          </cell>
          <cell r="C174" t="str">
            <v>METRO</v>
          </cell>
          <cell r="D174">
            <v>10302500</v>
          </cell>
          <cell r="E174">
            <v>34</v>
          </cell>
          <cell r="F174">
            <v>350280.47</v>
          </cell>
        </row>
        <row r="175">
          <cell r="B175" t="str">
            <v>ERIE CORP CENTER METRO #1</v>
          </cell>
          <cell r="C175" t="str">
            <v>METRO</v>
          </cell>
          <cell r="D175">
            <v>10</v>
          </cell>
          <cell r="E175">
            <v>55.662999999999997</v>
          </cell>
          <cell r="F175">
            <v>0.55000000000000004</v>
          </cell>
        </row>
        <row r="176">
          <cell r="B176" t="str">
            <v>ERIE CORP CENTER METRO #2</v>
          </cell>
          <cell r="C176" t="str">
            <v>METRO</v>
          </cell>
          <cell r="D176">
            <v>209220</v>
          </cell>
          <cell r="E176">
            <v>55.662999999999997</v>
          </cell>
          <cell r="F176">
            <v>11645.71</v>
          </cell>
        </row>
        <row r="177">
          <cell r="B177" t="str">
            <v>ERIE CORP CENTER METRO #3</v>
          </cell>
          <cell r="C177" t="str">
            <v>METRO</v>
          </cell>
          <cell r="D177">
            <v>438160</v>
          </cell>
          <cell r="E177">
            <v>55.662999999999997</v>
          </cell>
          <cell r="F177">
            <v>24389.15</v>
          </cell>
        </row>
        <row r="178">
          <cell r="B178" t="str">
            <v>HUDSON HILLS METRO</v>
          </cell>
          <cell r="C178" t="str">
            <v>METRO</v>
          </cell>
          <cell r="D178">
            <v>1440570</v>
          </cell>
          <cell r="E178">
            <v>66.795000000000002</v>
          </cell>
          <cell r="F178">
            <v>96222.94</v>
          </cell>
        </row>
        <row r="179">
          <cell r="B179" t="str">
            <v>BLUE LAKE METRO #1</v>
          </cell>
          <cell r="C179" t="str">
            <v>METRO</v>
          </cell>
          <cell r="D179">
            <v>235100</v>
          </cell>
          <cell r="E179">
            <v>50</v>
          </cell>
          <cell r="F179">
            <v>11753.85</v>
          </cell>
        </row>
        <row r="180">
          <cell r="B180" t="str">
            <v>BLUE LAKE METRO #2</v>
          </cell>
          <cell r="C180" t="str">
            <v>METRO</v>
          </cell>
          <cell r="D180">
            <v>4276470</v>
          </cell>
          <cell r="E180">
            <v>55.655999999999999</v>
          </cell>
          <cell r="F180">
            <v>238009</v>
          </cell>
        </row>
        <row r="181">
          <cell r="B181" t="str">
            <v>BLUE LAKE METRO #3</v>
          </cell>
          <cell r="C181" t="str">
            <v>METRO</v>
          </cell>
          <cell r="D181">
            <v>5083430</v>
          </cell>
          <cell r="E181">
            <v>60.694000000000003</v>
          </cell>
          <cell r="F181">
            <v>308533.09000000003</v>
          </cell>
        </row>
        <row r="182">
          <cell r="B182" t="str">
            <v>WYNDHAM HILL METRO #1</v>
          </cell>
          <cell r="C182" t="str">
            <v>METRO</v>
          </cell>
          <cell r="D182">
            <v>18980</v>
          </cell>
          <cell r="E182">
            <v>55.662999999999997</v>
          </cell>
          <cell r="F182">
            <v>1056.49</v>
          </cell>
        </row>
        <row r="183">
          <cell r="B183" t="str">
            <v>WYNDHAM HILL METRO #2</v>
          </cell>
          <cell r="C183" t="str">
            <v>METRO</v>
          </cell>
          <cell r="D183">
            <v>24279940</v>
          </cell>
          <cell r="E183">
            <v>55.662999999999997</v>
          </cell>
          <cell r="F183">
            <v>1351485.55</v>
          </cell>
        </row>
        <row r="184">
          <cell r="B184" t="str">
            <v>WYNDHAM HILL METRO #3</v>
          </cell>
          <cell r="C184" t="str">
            <v>METRO</v>
          </cell>
          <cell r="D184">
            <v>621610</v>
          </cell>
          <cell r="E184">
            <v>55.662999999999997</v>
          </cell>
          <cell r="F184">
            <v>34600.639999999999</v>
          </cell>
        </row>
        <row r="185">
          <cell r="B185" t="str">
            <v>RESOURCE COLO WATER &amp; SANITATION METRO</v>
          </cell>
          <cell r="C185" t="str">
            <v>METRO</v>
          </cell>
          <cell r="D185">
            <v>6600</v>
          </cell>
          <cell r="E185">
            <v>0</v>
          </cell>
          <cell r="F185">
            <v>0</v>
          </cell>
        </row>
        <row r="186">
          <cell r="B186" t="str">
            <v>RTD</v>
          </cell>
          <cell r="C186" t="str">
            <v>REGIONAL TRANS</v>
          </cell>
          <cell r="D186">
            <v>391374560</v>
          </cell>
          <cell r="E186">
            <v>0</v>
          </cell>
          <cell r="F186">
            <v>0</v>
          </cell>
        </row>
        <row r="187">
          <cell r="B187" t="str">
            <v>ALTAMIRA METRO #1</v>
          </cell>
          <cell r="C187" t="str">
            <v>METRO</v>
          </cell>
          <cell r="D187">
            <v>10</v>
          </cell>
          <cell r="E187">
            <v>55</v>
          </cell>
          <cell r="F187">
            <v>0.55000000000000004</v>
          </cell>
        </row>
        <row r="188">
          <cell r="B188" t="str">
            <v>ALTAMIRA METRO #2</v>
          </cell>
          <cell r="C188" t="str">
            <v>METRO</v>
          </cell>
          <cell r="D188">
            <v>10</v>
          </cell>
          <cell r="E188">
            <v>0</v>
          </cell>
          <cell r="F188">
            <v>0</v>
          </cell>
        </row>
        <row r="189">
          <cell r="B189" t="str">
            <v>ALTAMIRA METRO #3</v>
          </cell>
          <cell r="C189" t="str">
            <v>METRO</v>
          </cell>
          <cell r="D189">
            <v>10</v>
          </cell>
          <cell r="E189">
            <v>0</v>
          </cell>
          <cell r="F189">
            <v>0</v>
          </cell>
        </row>
        <row r="190">
          <cell r="B190" t="str">
            <v>ALTAMIRA METRO #4</v>
          </cell>
          <cell r="C190" t="str">
            <v>METRO</v>
          </cell>
          <cell r="D190">
            <v>10</v>
          </cell>
          <cell r="E190">
            <v>0</v>
          </cell>
          <cell r="F190">
            <v>0</v>
          </cell>
        </row>
        <row r="191">
          <cell r="B191" t="str">
            <v>ALTAMIRA METRO #5</v>
          </cell>
          <cell r="C191" t="str">
            <v>METRO</v>
          </cell>
          <cell r="D191">
            <v>1734360</v>
          </cell>
          <cell r="E191">
            <v>55</v>
          </cell>
          <cell r="F191">
            <v>95390.54</v>
          </cell>
        </row>
        <row r="192">
          <cell r="B192" t="str">
            <v>SAND HILLS METRO</v>
          </cell>
          <cell r="C192" t="str">
            <v>METRO</v>
          </cell>
          <cell r="D192">
            <v>1414510</v>
          </cell>
          <cell r="E192">
            <v>0</v>
          </cell>
          <cell r="F192">
            <v>0</v>
          </cell>
        </row>
        <row r="193">
          <cell r="B193" t="str">
            <v>COTTONWOOD HOLLOW COMMERCIAL METRO</v>
          </cell>
          <cell r="C193" t="str">
            <v>METRO</v>
          </cell>
          <cell r="D193">
            <v>9289560</v>
          </cell>
          <cell r="E193">
            <v>115.298</v>
          </cell>
          <cell r="F193">
            <v>1071067.1399999999</v>
          </cell>
        </row>
        <row r="194">
          <cell r="B194" t="str">
            <v>COTTONWOOD HOLLOW RESIDENTIAL METRO</v>
          </cell>
          <cell r="C194" t="str">
            <v>METRO</v>
          </cell>
          <cell r="D194">
            <v>6880990</v>
          </cell>
          <cell r="E194">
            <v>136.91499999999999</v>
          </cell>
          <cell r="F194">
            <v>942109.98</v>
          </cell>
        </row>
        <row r="195">
          <cell r="B195" t="str">
            <v>SMPG METRO #1</v>
          </cell>
          <cell r="C195" t="str">
            <v>METRO</v>
          </cell>
          <cell r="D195">
            <v>200</v>
          </cell>
          <cell r="E195">
            <v>65</v>
          </cell>
          <cell r="F195">
            <v>13</v>
          </cell>
        </row>
        <row r="196">
          <cell r="B196" t="str">
            <v>SMPG METRO #2</v>
          </cell>
          <cell r="C196" t="str">
            <v>METRO</v>
          </cell>
          <cell r="D196">
            <v>97358740</v>
          </cell>
          <cell r="E196">
            <v>65</v>
          </cell>
          <cell r="F196">
            <v>6328317.9900000002</v>
          </cell>
        </row>
        <row r="197">
          <cell r="B197" t="str">
            <v>SMPG METRO #3</v>
          </cell>
          <cell r="C197" t="str">
            <v>METRO</v>
          </cell>
          <cell r="D197">
            <v>1500</v>
          </cell>
          <cell r="E197">
            <v>65</v>
          </cell>
          <cell r="F197">
            <v>97.51</v>
          </cell>
        </row>
        <row r="198">
          <cell r="B198" t="str">
            <v>SMPG METRO #4</v>
          </cell>
          <cell r="C198" t="str">
            <v>METRO</v>
          </cell>
          <cell r="D198">
            <v>10</v>
          </cell>
          <cell r="E198">
            <v>65</v>
          </cell>
          <cell r="F198">
            <v>0.65</v>
          </cell>
        </row>
        <row r="199">
          <cell r="B199" t="str">
            <v>SMPG METRO #5</v>
          </cell>
          <cell r="C199" t="str">
            <v>METRO</v>
          </cell>
          <cell r="D199">
            <v>10</v>
          </cell>
          <cell r="E199">
            <v>65</v>
          </cell>
          <cell r="F199">
            <v>0.65</v>
          </cell>
        </row>
        <row r="200">
          <cell r="B200" t="str">
            <v>SMPG METRO #6</v>
          </cell>
          <cell r="C200" t="str">
            <v>METRO</v>
          </cell>
          <cell r="D200">
            <v>10</v>
          </cell>
          <cell r="E200">
            <v>65</v>
          </cell>
          <cell r="F200">
            <v>0.65</v>
          </cell>
        </row>
        <row r="201">
          <cell r="B201" t="str">
            <v>PEAKS INDUSTRIAL METRO</v>
          </cell>
          <cell r="C201" t="str">
            <v>METRO</v>
          </cell>
          <cell r="D201">
            <v>4916250</v>
          </cell>
          <cell r="E201">
            <v>25</v>
          </cell>
          <cell r="F201">
            <v>122906.46</v>
          </cell>
        </row>
        <row r="202">
          <cell r="B202" t="str">
            <v>NEIGHBORS POINT METRO</v>
          </cell>
          <cell r="C202" t="str">
            <v>METRO</v>
          </cell>
          <cell r="D202">
            <v>849050</v>
          </cell>
          <cell r="E202">
            <v>48.73</v>
          </cell>
          <cell r="F202">
            <v>41374.65</v>
          </cell>
        </row>
        <row r="203">
          <cell r="B203" t="str">
            <v>THE SPRINGS METRO</v>
          </cell>
          <cell r="C203" t="str">
            <v>METRO</v>
          </cell>
          <cell r="D203">
            <v>136730</v>
          </cell>
          <cell r="E203">
            <v>0</v>
          </cell>
          <cell r="F203">
            <v>0</v>
          </cell>
        </row>
        <row r="204">
          <cell r="B204" t="str">
            <v>WINDSHIRE PARK METRO #1</v>
          </cell>
          <cell r="C204" t="str">
            <v>METRO</v>
          </cell>
          <cell r="D204">
            <v>40</v>
          </cell>
          <cell r="E204">
            <v>38.965000000000003</v>
          </cell>
          <cell r="F204">
            <v>1.56</v>
          </cell>
        </row>
        <row r="205">
          <cell r="B205" t="str">
            <v>WINDSHIRE PARK METRO #2</v>
          </cell>
          <cell r="C205" t="str">
            <v>METRO</v>
          </cell>
          <cell r="D205">
            <v>11010300</v>
          </cell>
          <cell r="E205">
            <v>38.965000000000003</v>
          </cell>
          <cell r="F205">
            <v>429008.84</v>
          </cell>
        </row>
        <row r="206">
          <cell r="B206" t="str">
            <v>LIBERTY RANCH METRO</v>
          </cell>
          <cell r="C206" t="str">
            <v>METRO</v>
          </cell>
          <cell r="D206">
            <v>7686800</v>
          </cell>
          <cell r="E206">
            <v>64.260999999999996</v>
          </cell>
          <cell r="F206">
            <v>493964.09</v>
          </cell>
        </row>
        <row r="207">
          <cell r="B207" t="str">
            <v>DACONO ESTATES METRO</v>
          </cell>
          <cell r="C207" t="str">
            <v>METRO</v>
          </cell>
          <cell r="D207">
            <v>111470</v>
          </cell>
          <cell r="E207">
            <v>55.664000000000001</v>
          </cell>
          <cell r="F207">
            <v>6204.88</v>
          </cell>
        </row>
        <row r="208">
          <cell r="B208" t="str">
            <v>WILDFLOWER METRO #1</v>
          </cell>
          <cell r="C208" t="str">
            <v>METRO</v>
          </cell>
          <cell r="D208">
            <v>336690</v>
          </cell>
          <cell r="E208">
            <v>50</v>
          </cell>
          <cell r="F208">
            <v>16834.330000000002</v>
          </cell>
        </row>
        <row r="209">
          <cell r="B209" t="str">
            <v>WILDFLOWER METRO #2</v>
          </cell>
          <cell r="C209" t="str">
            <v>METRO</v>
          </cell>
          <cell r="D209">
            <v>292760</v>
          </cell>
          <cell r="E209">
            <v>50</v>
          </cell>
          <cell r="F209">
            <v>14637.77</v>
          </cell>
        </row>
        <row r="210">
          <cell r="B210" t="str">
            <v>WILDFLOWER METRO #3</v>
          </cell>
          <cell r="C210" t="str">
            <v>METRO</v>
          </cell>
          <cell r="D210">
            <v>212990</v>
          </cell>
          <cell r="E210">
            <v>55.67</v>
          </cell>
          <cell r="F210">
            <v>11853.2</v>
          </cell>
        </row>
        <row r="211">
          <cell r="B211" t="str">
            <v>COTTONWOOD GREENS #1</v>
          </cell>
          <cell r="C211" t="str">
            <v>METRO</v>
          </cell>
          <cell r="D211">
            <v>40130</v>
          </cell>
          <cell r="E211">
            <v>43</v>
          </cell>
          <cell r="F211">
            <v>1725.71</v>
          </cell>
        </row>
        <row r="212">
          <cell r="B212" t="str">
            <v>COTTONWOOD GREENS #2</v>
          </cell>
          <cell r="C212" t="str">
            <v>METRO</v>
          </cell>
          <cell r="D212">
            <v>162420</v>
          </cell>
          <cell r="E212">
            <v>43</v>
          </cell>
          <cell r="F212">
            <v>6984.2</v>
          </cell>
        </row>
        <row r="213">
          <cell r="B213" t="str">
            <v>COTTONWOOD GREENS #3</v>
          </cell>
          <cell r="C213" t="str">
            <v>METRO</v>
          </cell>
          <cell r="D213">
            <v>162400</v>
          </cell>
          <cell r="E213">
            <v>0</v>
          </cell>
          <cell r="F213">
            <v>0</v>
          </cell>
        </row>
        <row r="214">
          <cell r="B214" t="str">
            <v>COTTONWOOD GREENS #4</v>
          </cell>
          <cell r="C214" t="str">
            <v>METRO</v>
          </cell>
          <cell r="D214">
            <v>162400</v>
          </cell>
          <cell r="E214">
            <v>0</v>
          </cell>
          <cell r="F214">
            <v>0</v>
          </cell>
        </row>
        <row r="215">
          <cell r="B215" t="str">
            <v>CARRIAGE HILLS METRO</v>
          </cell>
          <cell r="C215" t="str">
            <v>METRO</v>
          </cell>
          <cell r="D215">
            <v>6610010</v>
          </cell>
          <cell r="E215">
            <v>55.664000000000001</v>
          </cell>
          <cell r="F215">
            <v>367942.84</v>
          </cell>
        </row>
        <row r="216">
          <cell r="B216" t="str">
            <v>MEAD WESTERN MEADOWS METRO</v>
          </cell>
          <cell r="C216" t="str">
            <v>METRO</v>
          </cell>
          <cell r="D216">
            <v>5425440</v>
          </cell>
          <cell r="E216">
            <v>44.5</v>
          </cell>
          <cell r="F216">
            <v>241434.13</v>
          </cell>
        </row>
        <row r="217">
          <cell r="B217" t="str">
            <v>MARKETPLACE METRO</v>
          </cell>
          <cell r="C217" t="str">
            <v>METRO</v>
          </cell>
          <cell r="D217">
            <v>913970</v>
          </cell>
          <cell r="E217">
            <v>50</v>
          </cell>
          <cell r="F217">
            <v>45698.45</v>
          </cell>
        </row>
        <row r="218">
          <cell r="B218" t="str">
            <v>PIONEER REGIONAL METRO</v>
          </cell>
          <cell r="C218" t="str">
            <v>METRO</v>
          </cell>
          <cell r="D218">
            <v>10</v>
          </cell>
          <cell r="E218">
            <v>0</v>
          </cell>
          <cell r="F218">
            <v>0</v>
          </cell>
        </row>
        <row r="219">
          <cell r="B219" t="str">
            <v>PIONEER METRO #1</v>
          </cell>
          <cell r="C219" t="str">
            <v>METRO</v>
          </cell>
          <cell r="D219">
            <v>660840</v>
          </cell>
          <cell r="E219">
            <v>0</v>
          </cell>
          <cell r="F219">
            <v>0</v>
          </cell>
        </row>
        <row r="220">
          <cell r="B220" t="str">
            <v>PIONEER METRO #2</v>
          </cell>
          <cell r="C220" t="str">
            <v>METRO</v>
          </cell>
          <cell r="D220">
            <v>435790</v>
          </cell>
          <cell r="E220">
            <v>65</v>
          </cell>
          <cell r="F220">
            <v>28326.38</v>
          </cell>
        </row>
        <row r="221">
          <cell r="B221" t="str">
            <v>PIONEER METRO #3</v>
          </cell>
          <cell r="C221" t="str">
            <v>METRO</v>
          </cell>
          <cell r="D221">
            <v>206490</v>
          </cell>
          <cell r="E221">
            <v>65</v>
          </cell>
          <cell r="F221">
            <v>13421.84</v>
          </cell>
        </row>
        <row r="222">
          <cell r="B222" t="str">
            <v>PIONEER METRO #4</v>
          </cell>
          <cell r="C222" t="str">
            <v>METRO</v>
          </cell>
          <cell r="D222">
            <v>1067190</v>
          </cell>
          <cell r="E222">
            <v>65</v>
          </cell>
          <cell r="F222">
            <v>69367.41</v>
          </cell>
        </row>
        <row r="223">
          <cell r="B223" t="str">
            <v>PIONEER METRO #5</v>
          </cell>
          <cell r="C223" t="str">
            <v>METRO</v>
          </cell>
          <cell r="D223">
            <v>14465950</v>
          </cell>
          <cell r="E223">
            <v>65</v>
          </cell>
          <cell r="F223">
            <v>940286.77</v>
          </cell>
        </row>
        <row r="224">
          <cell r="B224" t="str">
            <v>PIONEER METRO #6</v>
          </cell>
          <cell r="C224" t="str">
            <v>METRO</v>
          </cell>
          <cell r="D224">
            <v>123950</v>
          </cell>
          <cell r="E224">
            <v>0</v>
          </cell>
          <cell r="F224">
            <v>0</v>
          </cell>
        </row>
        <row r="225">
          <cell r="B225" t="str">
            <v>KITELEY RANCH METRO</v>
          </cell>
          <cell r="C225" t="str">
            <v>METRO</v>
          </cell>
          <cell r="D225">
            <v>18263620</v>
          </cell>
          <cell r="E225">
            <v>0</v>
          </cell>
          <cell r="F225">
            <v>0</v>
          </cell>
        </row>
        <row r="226">
          <cell r="B226" t="str">
            <v>CENTENNIAL CROSSING METRO #1</v>
          </cell>
          <cell r="C226" t="str">
            <v>METRO</v>
          </cell>
          <cell r="D226">
            <v>883470</v>
          </cell>
          <cell r="E226">
            <v>45</v>
          </cell>
          <cell r="F226">
            <v>39756.17</v>
          </cell>
        </row>
        <row r="227">
          <cell r="B227" t="str">
            <v>CENTENNIAL CROSSING METRO #2</v>
          </cell>
          <cell r="C227" t="str">
            <v>METRO</v>
          </cell>
          <cell r="D227">
            <v>10954700</v>
          </cell>
          <cell r="E227">
            <v>45</v>
          </cell>
          <cell r="F227">
            <v>492955.03</v>
          </cell>
        </row>
        <row r="228">
          <cell r="B228" t="str">
            <v>CENTENNIAL CROSSING METRO #3</v>
          </cell>
          <cell r="C228" t="str">
            <v>METRO</v>
          </cell>
          <cell r="D228">
            <v>5091290</v>
          </cell>
          <cell r="E228">
            <v>45</v>
          </cell>
          <cell r="F228">
            <v>229108.6</v>
          </cell>
        </row>
        <row r="229">
          <cell r="B229" t="str">
            <v>CENTENNIAL CROSSING METRO #8</v>
          </cell>
          <cell r="C229" t="str">
            <v>METRO</v>
          </cell>
          <cell r="D229">
            <v>3501910</v>
          </cell>
          <cell r="E229">
            <v>10</v>
          </cell>
          <cell r="F229">
            <v>35019.1</v>
          </cell>
        </row>
        <row r="230">
          <cell r="B230" t="str">
            <v>IRON MOUNTAIN METRO #1</v>
          </cell>
          <cell r="C230" t="str">
            <v>METRO</v>
          </cell>
          <cell r="D230">
            <v>260</v>
          </cell>
          <cell r="E230">
            <v>0</v>
          </cell>
          <cell r="F230">
            <v>0</v>
          </cell>
        </row>
        <row r="231">
          <cell r="B231" t="str">
            <v>IRON MOUNTAIN METRO #2</v>
          </cell>
          <cell r="C231" t="str">
            <v>METRO</v>
          </cell>
          <cell r="D231">
            <v>6818170</v>
          </cell>
          <cell r="E231">
            <v>35</v>
          </cell>
          <cell r="F231">
            <v>238635.95</v>
          </cell>
        </row>
        <row r="232">
          <cell r="B232" t="str">
            <v>IRON MOUNTAIN METRO #3</v>
          </cell>
          <cell r="C232" t="str">
            <v>METRO</v>
          </cell>
          <cell r="D232">
            <v>289900</v>
          </cell>
          <cell r="E232">
            <v>35</v>
          </cell>
          <cell r="F232">
            <v>10146.5</v>
          </cell>
        </row>
        <row r="233">
          <cell r="B233" t="str">
            <v>SPRINGS SOUTH METRO</v>
          </cell>
          <cell r="C233" t="str">
            <v>METRO</v>
          </cell>
          <cell r="D233">
            <v>40300</v>
          </cell>
          <cell r="E233">
            <v>0</v>
          </cell>
          <cell r="F233">
            <v>0</v>
          </cell>
        </row>
        <row r="234">
          <cell r="B234" t="str">
            <v>HOMESTEAD METRO</v>
          </cell>
          <cell r="C234" t="str">
            <v>METRO</v>
          </cell>
          <cell r="D234">
            <v>401290</v>
          </cell>
          <cell r="E234">
            <v>55.058999999999997</v>
          </cell>
          <cell r="F234">
            <v>22094</v>
          </cell>
        </row>
        <row r="235">
          <cell r="B235" t="str">
            <v>COTTONWOOD GREENS #5</v>
          </cell>
          <cell r="C235" t="str">
            <v>METRO</v>
          </cell>
          <cell r="D235">
            <v>105180</v>
          </cell>
          <cell r="E235">
            <v>43</v>
          </cell>
          <cell r="F235">
            <v>4522.76</v>
          </cell>
        </row>
        <row r="236">
          <cell r="B236" t="str">
            <v>NORTH SUBURBAN METRO #1</v>
          </cell>
          <cell r="C236" t="str">
            <v>METRO</v>
          </cell>
          <cell r="D236">
            <v>369460</v>
          </cell>
          <cell r="E236">
            <v>60</v>
          </cell>
          <cell r="F236">
            <v>22167.599999999999</v>
          </cell>
        </row>
        <row r="237">
          <cell r="B237" t="str">
            <v>NORTH SUBURBAN METRO #2</v>
          </cell>
          <cell r="C237" t="str">
            <v>METRO</v>
          </cell>
          <cell r="D237">
            <v>990160</v>
          </cell>
          <cell r="E237">
            <v>60</v>
          </cell>
          <cell r="F237">
            <v>59409.56</v>
          </cell>
        </row>
        <row r="238">
          <cell r="B238" t="str">
            <v>NORTH SUBURBAN METRO #3</v>
          </cell>
          <cell r="C238" t="str">
            <v>METRO</v>
          </cell>
          <cell r="D238">
            <v>369460</v>
          </cell>
          <cell r="E238">
            <v>60</v>
          </cell>
          <cell r="F238">
            <v>22167.62</v>
          </cell>
        </row>
        <row r="239">
          <cell r="B239" t="str">
            <v>NORTH SUBURBAN METRO #4</v>
          </cell>
          <cell r="C239" t="str">
            <v>METRO</v>
          </cell>
          <cell r="D239">
            <v>369460</v>
          </cell>
          <cell r="E239">
            <v>60</v>
          </cell>
          <cell r="F239">
            <v>22167.37</v>
          </cell>
        </row>
        <row r="240">
          <cell r="B240" t="str">
            <v>ST VRAIN LAKES METRO #1</v>
          </cell>
          <cell r="C240" t="str">
            <v>METRO</v>
          </cell>
          <cell r="D240">
            <v>5331950</v>
          </cell>
          <cell r="E240">
            <v>72.363</v>
          </cell>
          <cell r="F240">
            <v>385835.27</v>
          </cell>
        </row>
        <row r="241">
          <cell r="B241" t="str">
            <v>ST VRAIN LAKES METRO #2</v>
          </cell>
          <cell r="C241" t="str">
            <v>METRO</v>
          </cell>
          <cell r="D241">
            <v>11107300</v>
          </cell>
          <cell r="E241">
            <v>72.363</v>
          </cell>
          <cell r="F241">
            <v>803762.92</v>
          </cell>
        </row>
        <row r="242">
          <cell r="B242" t="str">
            <v>ST VRAIN LAKES METRO #3</v>
          </cell>
          <cell r="C242" t="str">
            <v>METRO</v>
          </cell>
          <cell r="D242">
            <v>2188300</v>
          </cell>
          <cell r="E242">
            <v>72.363</v>
          </cell>
          <cell r="F242">
            <v>158351.97</v>
          </cell>
        </row>
        <row r="243">
          <cell r="B243" t="str">
            <v>ST VRAIN LAKES METRO #4</v>
          </cell>
          <cell r="C243" t="str">
            <v>METRO</v>
          </cell>
          <cell r="D243">
            <v>1115810</v>
          </cell>
          <cell r="E243">
            <v>72.363</v>
          </cell>
          <cell r="F243">
            <v>80743.33</v>
          </cell>
        </row>
        <row r="244">
          <cell r="B244" t="str">
            <v>SW WELD LAW ENF</v>
          </cell>
          <cell r="C244" t="str">
            <v>LAW ENF</v>
          </cell>
          <cell r="D244">
            <v>13940</v>
          </cell>
          <cell r="E244">
            <v>0</v>
          </cell>
          <cell r="F244">
            <v>0</v>
          </cell>
        </row>
        <row r="245">
          <cell r="B245" t="str">
            <v>PIONEER COMMUNITY LAW ENF</v>
          </cell>
          <cell r="C245" t="str">
            <v>LAW ENF</v>
          </cell>
          <cell r="D245">
            <v>551650</v>
          </cell>
          <cell r="E245">
            <v>7</v>
          </cell>
          <cell r="F245">
            <v>3861.55</v>
          </cell>
        </row>
        <row r="246">
          <cell r="B246" t="str">
            <v>HIGHLAND ESTATES METRO</v>
          </cell>
          <cell r="C246" t="str">
            <v>METRO</v>
          </cell>
          <cell r="D246">
            <v>785490</v>
          </cell>
          <cell r="E246">
            <v>65.043999999999997</v>
          </cell>
          <cell r="F246">
            <v>51091.26</v>
          </cell>
        </row>
        <row r="247">
          <cell r="B247" t="str">
            <v>GREAT WESTERN METRO #1</v>
          </cell>
          <cell r="C247" t="str">
            <v>METRO</v>
          </cell>
          <cell r="D247">
            <v>230</v>
          </cell>
          <cell r="E247">
            <v>0</v>
          </cell>
          <cell r="F247">
            <v>0</v>
          </cell>
        </row>
        <row r="248">
          <cell r="B248" t="str">
            <v>GREAT WESTERN METRO #2</v>
          </cell>
          <cell r="C248" t="str">
            <v>METRO</v>
          </cell>
          <cell r="D248">
            <v>9289160</v>
          </cell>
          <cell r="E248">
            <v>35</v>
          </cell>
          <cell r="F248">
            <v>325120.52</v>
          </cell>
        </row>
        <row r="249">
          <cell r="B249" t="str">
            <v>GREAT WESTERN METRO #3</v>
          </cell>
          <cell r="C249" t="str">
            <v>METRO</v>
          </cell>
          <cell r="D249">
            <v>1354410</v>
          </cell>
          <cell r="E249">
            <v>35</v>
          </cell>
          <cell r="F249">
            <v>47404.35</v>
          </cell>
        </row>
        <row r="250">
          <cell r="B250" t="str">
            <v>GREAT WESTERN METRO #4</v>
          </cell>
          <cell r="C250" t="str">
            <v>METRO</v>
          </cell>
          <cell r="D250">
            <v>481910</v>
          </cell>
          <cell r="E250">
            <v>25</v>
          </cell>
          <cell r="F250">
            <v>12047.75</v>
          </cell>
        </row>
        <row r="251">
          <cell r="B251" t="str">
            <v>GREAT WESTERN METRO #5</v>
          </cell>
          <cell r="C251" t="str">
            <v>METRO</v>
          </cell>
          <cell r="D251">
            <v>11158780</v>
          </cell>
          <cell r="E251">
            <v>35</v>
          </cell>
          <cell r="F251">
            <v>390557.17</v>
          </cell>
        </row>
        <row r="252">
          <cell r="B252" t="str">
            <v>GREAT WESTERN METRO #6</v>
          </cell>
          <cell r="C252" t="str">
            <v>METRO</v>
          </cell>
          <cell r="D252">
            <v>34995190</v>
          </cell>
          <cell r="E252">
            <v>20</v>
          </cell>
          <cell r="F252">
            <v>699903.8</v>
          </cell>
        </row>
        <row r="253">
          <cell r="B253" t="str">
            <v>JOHNSTOWN FARMS METRO</v>
          </cell>
          <cell r="C253" t="str">
            <v>METRO</v>
          </cell>
          <cell r="D253">
            <v>3301180</v>
          </cell>
          <cell r="E253">
            <v>40</v>
          </cell>
          <cell r="F253">
            <v>132047.57999999999</v>
          </cell>
        </row>
        <row r="254">
          <cell r="B254" t="str">
            <v>WATERFRONT AT FOSTER LAKE METRO 2</v>
          </cell>
          <cell r="C254" t="str">
            <v>METRO</v>
          </cell>
          <cell r="D254">
            <v>872250</v>
          </cell>
          <cell r="E254">
            <v>40</v>
          </cell>
          <cell r="F254">
            <v>34889.9</v>
          </cell>
        </row>
        <row r="255">
          <cell r="B255" t="str">
            <v>WATERFRONT AT FOSTER LAKE METRO 3</v>
          </cell>
          <cell r="C255" t="str">
            <v>METRO</v>
          </cell>
          <cell r="D255">
            <v>105560</v>
          </cell>
          <cell r="E255">
            <v>40</v>
          </cell>
          <cell r="F255">
            <v>4222.3999999999996</v>
          </cell>
        </row>
        <row r="256">
          <cell r="B256" t="str">
            <v>WATERFRONT AT FOSTER LAKE METRO 1</v>
          </cell>
          <cell r="C256" t="str">
            <v>METRO</v>
          </cell>
          <cell r="D256">
            <v>883310</v>
          </cell>
          <cell r="E256">
            <v>40</v>
          </cell>
          <cell r="F256">
            <v>35332.31</v>
          </cell>
        </row>
        <row r="257">
          <cell r="B257" t="str">
            <v>CITY CENTER WEST RESIDENTIAL METRO</v>
          </cell>
          <cell r="C257" t="str">
            <v>METRO</v>
          </cell>
          <cell r="D257">
            <v>483900</v>
          </cell>
          <cell r="E257">
            <v>66.796999999999997</v>
          </cell>
          <cell r="F257">
            <v>32323.040000000001</v>
          </cell>
        </row>
        <row r="258">
          <cell r="B258" t="str">
            <v>CITY CENTER WEST COMMERCIAL METRO</v>
          </cell>
          <cell r="C258" t="str">
            <v>METRO</v>
          </cell>
          <cell r="D258">
            <v>4898220</v>
          </cell>
          <cell r="E258">
            <v>57.122</v>
          </cell>
          <cell r="F258">
            <v>279796.07</v>
          </cell>
        </row>
        <row r="259">
          <cell r="B259" t="str">
            <v>GREAT WESTERN METRO #7</v>
          </cell>
          <cell r="C259" t="str">
            <v>METRO</v>
          </cell>
          <cell r="D259">
            <v>6404090</v>
          </cell>
          <cell r="E259">
            <v>11</v>
          </cell>
          <cell r="F259">
            <v>70444.990000000005</v>
          </cell>
        </row>
        <row r="260">
          <cell r="B260" t="str">
            <v>SUNSET PARKS METRO</v>
          </cell>
          <cell r="C260" t="str">
            <v>METRO</v>
          </cell>
          <cell r="D260">
            <v>460700</v>
          </cell>
          <cell r="E260">
            <v>72.831999999999994</v>
          </cell>
          <cell r="F260">
            <v>33553.589999999997</v>
          </cell>
        </row>
        <row r="261">
          <cell r="B261" t="str">
            <v>COLLIERS HILL METRO #1</v>
          </cell>
          <cell r="C261" t="str">
            <v>METRO</v>
          </cell>
          <cell r="D261">
            <v>24404640</v>
          </cell>
          <cell r="E261">
            <v>55.662999999999997</v>
          </cell>
          <cell r="F261">
            <v>1358428.37</v>
          </cell>
        </row>
        <row r="262">
          <cell r="B262" t="str">
            <v>COLLIERS HILL METRO #2</v>
          </cell>
          <cell r="C262" t="str">
            <v>METRO</v>
          </cell>
          <cell r="D262">
            <v>5825630</v>
          </cell>
          <cell r="E262">
            <v>55.664000000000001</v>
          </cell>
          <cell r="F262">
            <v>324273.51</v>
          </cell>
        </row>
        <row r="263">
          <cell r="B263" t="str">
            <v>COLLIERS HILL METRO #3</v>
          </cell>
          <cell r="C263" t="str">
            <v>METRO</v>
          </cell>
          <cell r="D263">
            <v>224350</v>
          </cell>
          <cell r="E263">
            <v>55.664000000000001</v>
          </cell>
          <cell r="F263">
            <v>12488.19</v>
          </cell>
        </row>
        <row r="264">
          <cell r="B264" t="str">
            <v>HIGH PLAINS METRO #1</v>
          </cell>
          <cell r="C264" t="str">
            <v>METRO</v>
          </cell>
          <cell r="D264">
            <v>113670</v>
          </cell>
          <cell r="E264">
            <v>44.530999999999999</v>
          </cell>
          <cell r="F264">
            <v>5061.8599999999997</v>
          </cell>
        </row>
        <row r="265">
          <cell r="B265" t="str">
            <v>HIGH PLAINS METRO #2</v>
          </cell>
          <cell r="C265" t="str">
            <v>METRO</v>
          </cell>
          <cell r="D265">
            <v>113670</v>
          </cell>
          <cell r="E265">
            <v>0</v>
          </cell>
          <cell r="F265">
            <v>0</v>
          </cell>
        </row>
        <row r="266">
          <cell r="B266" t="str">
            <v>HIGH PLAINS METRO #3</v>
          </cell>
          <cell r="C266" t="str">
            <v>METRO</v>
          </cell>
          <cell r="D266">
            <v>113670</v>
          </cell>
          <cell r="E266">
            <v>0</v>
          </cell>
          <cell r="F266">
            <v>0</v>
          </cell>
        </row>
        <row r="267">
          <cell r="B267" t="str">
            <v>HIGH PLAINS METRO #4</v>
          </cell>
          <cell r="C267" t="str">
            <v>METRO</v>
          </cell>
          <cell r="D267">
            <v>219980</v>
          </cell>
          <cell r="E267">
            <v>44.530999999999999</v>
          </cell>
          <cell r="F267">
            <v>9795.92</v>
          </cell>
        </row>
        <row r="268">
          <cell r="B268" t="str">
            <v>SILVERSTONE METRO DISTRICT #1</v>
          </cell>
          <cell r="C268" t="str">
            <v>METRO</v>
          </cell>
          <cell r="D268">
            <v>2370</v>
          </cell>
          <cell r="E268">
            <v>55.662999999999997</v>
          </cell>
          <cell r="F268">
            <v>131.9</v>
          </cell>
        </row>
        <row r="269">
          <cell r="B269" t="str">
            <v>SILVERSTONE METRO DISTRICT #2</v>
          </cell>
          <cell r="C269" t="str">
            <v>METRO</v>
          </cell>
          <cell r="D269">
            <v>535100</v>
          </cell>
          <cell r="E269">
            <v>55.662999999999997</v>
          </cell>
          <cell r="F269">
            <v>29780.02</v>
          </cell>
        </row>
        <row r="270">
          <cell r="B270" t="str">
            <v>SILVERSTONE METRO DISTRICT #3</v>
          </cell>
          <cell r="C270" t="str">
            <v>METRO</v>
          </cell>
          <cell r="D270">
            <v>136950</v>
          </cell>
          <cell r="E270">
            <v>55.662999999999997</v>
          </cell>
          <cell r="F270">
            <v>7622.97</v>
          </cell>
        </row>
        <row r="271">
          <cell r="B271" t="str">
            <v>HINKLE FARMS METRO DISTRICT</v>
          </cell>
          <cell r="C271" t="str">
            <v>METRO</v>
          </cell>
          <cell r="D271">
            <v>153930</v>
          </cell>
          <cell r="E271">
            <v>50</v>
          </cell>
          <cell r="F271">
            <v>7696.44</v>
          </cell>
        </row>
        <row r="272">
          <cell r="B272" t="str">
            <v>MESA RIDGE METRO DISTRICT</v>
          </cell>
          <cell r="C272" t="str">
            <v>METRO</v>
          </cell>
          <cell r="D272">
            <v>123370</v>
          </cell>
          <cell r="E272">
            <v>0</v>
          </cell>
          <cell r="F272">
            <v>0</v>
          </cell>
        </row>
        <row r="273">
          <cell r="B273" t="str">
            <v>MORGAN HILL METRO #1</v>
          </cell>
          <cell r="C273" t="str">
            <v>METRO</v>
          </cell>
          <cell r="D273">
            <v>5501690</v>
          </cell>
          <cell r="E273">
            <v>55.662999999999997</v>
          </cell>
          <cell r="F273">
            <v>306240.14</v>
          </cell>
        </row>
        <row r="274">
          <cell r="B274" t="str">
            <v>MORGAN HILL METRO #2</v>
          </cell>
          <cell r="C274" t="str">
            <v>METRO</v>
          </cell>
          <cell r="D274">
            <v>33331520</v>
          </cell>
          <cell r="E274">
            <v>55.662999999999997</v>
          </cell>
          <cell r="F274">
            <v>1855332.45</v>
          </cell>
        </row>
        <row r="275">
          <cell r="B275" t="str">
            <v>MORGAN HILL METRO #3</v>
          </cell>
          <cell r="C275" t="str">
            <v>METRO</v>
          </cell>
          <cell r="D275">
            <v>47916800</v>
          </cell>
          <cell r="E275">
            <v>55.662999999999997</v>
          </cell>
          <cell r="F275">
            <v>2667192.86</v>
          </cell>
        </row>
        <row r="276">
          <cell r="B276" t="str">
            <v>STONEBRAKER METRO</v>
          </cell>
          <cell r="C276" t="str">
            <v>METRO</v>
          </cell>
          <cell r="D276">
            <v>332490</v>
          </cell>
          <cell r="E276">
            <v>45</v>
          </cell>
          <cell r="F276">
            <v>14962.04</v>
          </cell>
        </row>
        <row r="277">
          <cell r="B277" t="str">
            <v>MEAD PLACE METRO #1</v>
          </cell>
          <cell r="C277" t="str">
            <v>METRO</v>
          </cell>
          <cell r="D277">
            <v>290</v>
          </cell>
          <cell r="E277">
            <v>0</v>
          </cell>
          <cell r="F277">
            <v>0</v>
          </cell>
        </row>
        <row r="278">
          <cell r="B278" t="str">
            <v>MEAD PLACE METRO #2</v>
          </cell>
          <cell r="C278" t="str">
            <v>METRO</v>
          </cell>
          <cell r="D278">
            <v>268970</v>
          </cell>
          <cell r="E278">
            <v>20</v>
          </cell>
          <cell r="F278">
            <v>5379.4</v>
          </cell>
        </row>
        <row r="279">
          <cell r="B279" t="str">
            <v>MEAD PLACE METRO #3</v>
          </cell>
          <cell r="C279" t="str">
            <v>METRO</v>
          </cell>
          <cell r="D279">
            <v>80840</v>
          </cell>
          <cell r="E279">
            <v>0</v>
          </cell>
          <cell r="F279">
            <v>0</v>
          </cell>
        </row>
        <row r="280">
          <cell r="B280" t="str">
            <v>MEAD PLACE METRO #4</v>
          </cell>
          <cell r="C280" t="str">
            <v>METRO</v>
          </cell>
          <cell r="D280">
            <v>63020</v>
          </cell>
          <cell r="E280">
            <v>0</v>
          </cell>
          <cell r="F280">
            <v>0</v>
          </cell>
        </row>
        <row r="281">
          <cell r="B281" t="str">
            <v>MEAD PLACE METRO #5</v>
          </cell>
          <cell r="C281" t="str">
            <v>METRO</v>
          </cell>
          <cell r="D281">
            <v>63020</v>
          </cell>
          <cell r="E281">
            <v>0</v>
          </cell>
          <cell r="F281">
            <v>0</v>
          </cell>
        </row>
        <row r="282">
          <cell r="B282" t="str">
            <v>MEAD PLACE METRO #6</v>
          </cell>
          <cell r="C282" t="str">
            <v>METRO</v>
          </cell>
          <cell r="D282">
            <v>63020</v>
          </cell>
          <cell r="E282">
            <v>0</v>
          </cell>
          <cell r="F282">
            <v>0</v>
          </cell>
        </row>
        <row r="283">
          <cell r="B283" t="str">
            <v>VILLAGE EAST METRO #1</v>
          </cell>
          <cell r="C283" t="str">
            <v>METRO</v>
          </cell>
          <cell r="D283">
            <v>10840</v>
          </cell>
          <cell r="E283">
            <v>0</v>
          </cell>
          <cell r="F283">
            <v>0</v>
          </cell>
        </row>
        <row r="284">
          <cell r="B284" t="str">
            <v>VILLAGE EAST METRO #2</v>
          </cell>
          <cell r="C284" t="str">
            <v>METRO</v>
          </cell>
          <cell r="D284">
            <v>10840</v>
          </cell>
          <cell r="E284">
            <v>0</v>
          </cell>
          <cell r="F284">
            <v>0</v>
          </cell>
        </row>
        <row r="285">
          <cell r="B285" t="str">
            <v>VILLAGE EAST METRO #3</v>
          </cell>
          <cell r="C285" t="str">
            <v>METRO</v>
          </cell>
          <cell r="D285">
            <v>4543930</v>
          </cell>
          <cell r="E285">
            <v>38.908000000000001</v>
          </cell>
          <cell r="F285">
            <v>176795.3</v>
          </cell>
        </row>
        <row r="286">
          <cell r="B286" t="str">
            <v>GREENWALD FARMS METRO #1</v>
          </cell>
          <cell r="C286" t="str">
            <v>METRO</v>
          </cell>
          <cell r="D286">
            <v>460</v>
          </cell>
          <cell r="E286">
            <v>0</v>
          </cell>
          <cell r="F286">
            <v>0</v>
          </cell>
        </row>
        <row r="287">
          <cell r="B287" t="str">
            <v>GREENWALD FARMS METRO #2</v>
          </cell>
          <cell r="C287" t="str">
            <v>METRO</v>
          </cell>
          <cell r="D287">
            <v>460</v>
          </cell>
          <cell r="E287">
            <v>0</v>
          </cell>
          <cell r="F287">
            <v>0</v>
          </cell>
        </row>
        <row r="288">
          <cell r="B288" t="str">
            <v>GODDING HOLLOW METRO</v>
          </cell>
          <cell r="C288" t="str">
            <v>METRO</v>
          </cell>
          <cell r="D288">
            <v>48479570</v>
          </cell>
          <cell r="E288">
            <v>50</v>
          </cell>
          <cell r="F288">
            <v>2423978.37</v>
          </cell>
        </row>
        <row r="289">
          <cell r="B289" t="str">
            <v>HIGHWAY 119 METRO #1</v>
          </cell>
          <cell r="C289" t="str">
            <v>METRO</v>
          </cell>
          <cell r="D289">
            <v>10</v>
          </cell>
          <cell r="E289">
            <v>0</v>
          </cell>
          <cell r="F289">
            <v>0</v>
          </cell>
        </row>
        <row r="290">
          <cell r="B290" t="str">
            <v>HIGHWAY 119 METRO #2</v>
          </cell>
          <cell r="C290" t="str">
            <v>METRO</v>
          </cell>
          <cell r="D290">
            <v>9929670</v>
          </cell>
          <cell r="E290">
            <v>66.796999999999997</v>
          </cell>
          <cell r="F290">
            <v>663271.97</v>
          </cell>
        </row>
        <row r="291">
          <cell r="B291" t="str">
            <v>HIGHWAY 119 METRO #3</v>
          </cell>
          <cell r="C291" t="str">
            <v>METRO</v>
          </cell>
          <cell r="D291">
            <v>10</v>
          </cell>
          <cell r="E291">
            <v>0</v>
          </cell>
          <cell r="F291">
            <v>0</v>
          </cell>
        </row>
        <row r="292">
          <cell r="B292" t="str">
            <v>HIGHWAY 119 METRO #4</v>
          </cell>
          <cell r="C292" t="str">
            <v>METRO</v>
          </cell>
          <cell r="D292">
            <v>10</v>
          </cell>
          <cell r="E292">
            <v>0</v>
          </cell>
          <cell r="F292">
            <v>0</v>
          </cell>
        </row>
        <row r="293">
          <cell r="B293" t="str">
            <v>HIGHWAY 119 METRO #5</v>
          </cell>
          <cell r="C293" t="str">
            <v>METRO</v>
          </cell>
          <cell r="D293">
            <v>10</v>
          </cell>
          <cell r="E293">
            <v>0</v>
          </cell>
          <cell r="F293">
            <v>0</v>
          </cell>
        </row>
        <row r="294">
          <cell r="B294" t="str">
            <v>HIGHWAY 119 METRO #6</v>
          </cell>
          <cell r="C294" t="str">
            <v>METRO</v>
          </cell>
          <cell r="D294">
            <v>10</v>
          </cell>
          <cell r="E294">
            <v>0</v>
          </cell>
          <cell r="F294">
            <v>0</v>
          </cell>
        </row>
        <row r="295">
          <cell r="B295" t="str">
            <v>HIGHLANDS METRO #1</v>
          </cell>
          <cell r="C295" t="str">
            <v>METRO</v>
          </cell>
          <cell r="D295">
            <v>10</v>
          </cell>
          <cell r="E295">
            <v>55</v>
          </cell>
          <cell r="F295">
            <v>0.55000000000000004</v>
          </cell>
        </row>
        <row r="296">
          <cell r="B296" t="str">
            <v>HIGHLANDS METRO #2</v>
          </cell>
          <cell r="C296" t="str">
            <v>METRO</v>
          </cell>
          <cell r="D296">
            <v>10</v>
          </cell>
          <cell r="E296">
            <v>55</v>
          </cell>
          <cell r="F296">
            <v>0.55000000000000004</v>
          </cell>
        </row>
        <row r="297">
          <cell r="B297" t="str">
            <v>HIGHLANDS METRO #3</v>
          </cell>
          <cell r="C297" t="str">
            <v>METRO</v>
          </cell>
          <cell r="D297">
            <v>10</v>
          </cell>
          <cell r="E297">
            <v>55</v>
          </cell>
          <cell r="F297">
            <v>0.55000000000000004</v>
          </cell>
        </row>
        <row r="298">
          <cell r="B298" t="str">
            <v>HIGHLANDS METRO #4</v>
          </cell>
          <cell r="C298" t="str">
            <v>METRO</v>
          </cell>
          <cell r="D298">
            <v>10</v>
          </cell>
          <cell r="E298">
            <v>55</v>
          </cell>
          <cell r="F298">
            <v>0.55000000000000004</v>
          </cell>
        </row>
        <row r="299">
          <cell r="B299" t="str">
            <v>HIGHLANDS METRO #5</v>
          </cell>
          <cell r="C299" t="str">
            <v>METRO</v>
          </cell>
          <cell r="D299">
            <v>10</v>
          </cell>
          <cell r="E299">
            <v>55</v>
          </cell>
          <cell r="F299">
            <v>0.55000000000000004</v>
          </cell>
        </row>
        <row r="300">
          <cell r="B300" t="str">
            <v>SOUTH BEEBE DRAW METRO</v>
          </cell>
          <cell r="C300" t="str">
            <v>METRO</v>
          </cell>
          <cell r="D300">
            <v>145381300</v>
          </cell>
          <cell r="E300">
            <v>55</v>
          </cell>
          <cell r="F300">
            <v>7995970.5499999998</v>
          </cell>
        </row>
        <row r="301">
          <cell r="B301" t="str">
            <v>SUMMERFIELD METRO #1</v>
          </cell>
          <cell r="C301" t="str">
            <v>METRO</v>
          </cell>
          <cell r="D301">
            <v>14970</v>
          </cell>
          <cell r="E301">
            <v>55.662999999999997</v>
          </cell>
          <cell r="F301">
            <v>833.3</v>
          </cell>
        </row>
        <row r="302">
          <cell r="B302" t="str">
            <v>SUMMERFIELD METRO #2</v>
          </cell>
          <cell r="C302" t="str">
            <v>METRO</v>
          </cell>
          <cell r="D302">
            <v>1359100</v>
          </cell>
          <cell r="E302">
            <v>55.662999999999997</v>
          </cell>
          <cell r="F302">
            <v>75651.38</v>
          </cell>
        </row>
        <row r="303">
          <cell r="B303" t="str">
            <v>SUMMERFIELD METRO #3</v>
          </cell>
          <cell r="C303" t="str">
            <v>METRO</v>
          </cell>
          <cell r="D303">
            <v>115540</v>
          </cell>
          <cell r="E303">
            <v>55.662999999999997</v>
          </cell>
          <cell r="F303">
            <v>6431.27</v>
          </cell>
        </row>
        <row r="304">
          <cell r="B304" t="str">
            <v>ERIE HIGHLANDS METRO #1</v>
          </cell>
          <cell r="C304" t="str">
            <v>METRO</v>
          </cell>
          <cell r="D304">
            <v>11964470</v>
          </cell>
          <cell r="E304">
            <v>77.927999999999997</v>
          </cell>
          <cell r="F304">
            <v>932362.92</v>
          </cell>
        </row>
        <row r="305">
          <cell r="B305" t="str">
            <v>ERIE HIGHLANDS METRO #2</v>
          </cell>
          <cell r="C305" t="str">
            <v>METRO</v>
          </cell>
          <cell r="D305">
            <v>3140450</v>
          </cell>
          <cell r="E305">
            <v>77.927999999999997</v>
          </cell>
          <cell r="F305">
            <v>244727.75</v>
          </cell>
        </row>
        <row r="306">
          <cell r="B306" t="str">
            <v>ERIE HIGHLANDS METRO #3</v>
          </cell>
          <cell r="C306" t="str">
            <v>METRO</v>
          </cell>
          <cell r="D306">
            <v>1179510</v>
          </cell>
          <cell r="E306">
            <v>22.265000000000001</v>
          </cell>
          <cell r="F306">
            <v>26261.79</v>
          </cell>
        </row>
        <row r="307">
          <cell r="B307" t="str">
            <v>ERIE HIGHLANDS METRO #4</v>
          </cell>
          <cell r="C307" t="str">
            <v>METRO</v>
          </cell>
          <cell r="D307">
            <v>1045880</v>
          </cell>
          <cell r="E307">
            <v>77.927999999999997</v>
          </cell>
          <cell r="F307">
            <v>81503.34</v>
          </cell>
        </row>
        <row r="308">
          <cell r="B308" t="str">
            <v>ERIE HIGHLANDS METRO #5</v>
          </cell>
          <cell r="C308" t="str">
            <v>METRO</v>
          </cell>
          <cell r="D308">
            <v>1045880</v>
          </cell>
          <cell r="E308">
            <v>22.265000000000001</v>
          </cell>
          <cell r="F308">
            <v>23286.52</v>
          </cell>
        </row>
        <row r="309">
          <cell r="B309" t="str">
            <v>THE RIDGE AT HARMONY ROAD METRO #1</v>
          </cell>
          <cell r="C309" t="str">
            <v>METRO</v>
          </cell>
          <cell r="D309">
            <v>40070</v>
          </cell>
          <cell r="E309">
            <v>43.417999999999999</v>
          </cell>
          <cell r="F309">
            <v>1740.83</v>
          </cell>
        </row>
        <row r="310">
          <cell r="B310" t="str">
            <v>THE RIDGE AT HARMONY ROAD METRO 2</v>
          </cell>
          <cell r="C310" t="str">
            <v>METRO</v>
          </cell>
          <cell r="D310">
            <v>11431010</v>
          </cell>
          <cell r="E310">
            <v>43.417999999999999</v>
          </cell>
          <cell r="F310">
            <v>496311.41</v>
          </cell>
        </row>
        <row r="311">
          <cell r="B311" t="str">
            <v>THE RIDGE AT HARMONY ROAD METRO 3</v>
          </cell>
          <cell r="C311" t="str">
            <v>METRO</v>
          </cell>
          <cell r="D311">
            <v>582200</v>
          </cell>
          <cell r="E311">
            <v>43.417999999999999</v>
          </cell>
          <cell r="F311">
            <v>25279.27</v>
          </cell>
        </row>
        <row r="312">
          <cell r="B312" t="str">
            <v>HIDDEN VALLEY FARM METRO #2</v>
          </cell>
          <cell r="C312" t="str">
            <v>METRO</v>
          </cell>
          <cell r="D312">
            <v>7231670</v>
          </cell>
          <cell r="E312">
            <v>66.796000000000006</v>
          </cell>
          <cell r="F312">
            <v>483048.2</v>
          </cell>
        </row>
        <row r="313">
          <cell r="B313" t="str">
            <v>HIDDEN VALLEY FARM METRO #4</v>
          </cell>
          <cell r="C313" t="str">
            <v>METRO</v>
          </cell>
          <cell r="D313">
            <v>3620020</v>
          </cell>
          <cell r="E313">
            <v>60</v>
          </cell>
          <cell r="F313">
            <v>217202.43</v>
          </cell>
        </row>
        <row r="314">
          <cell r="B314" t="str">
            <v>MEAD VILLAGE METRO #1</v>
          </cell>
          <cell r="C314" t="str">
            <v>METRO</v>
          </cell>
          <cell r="D314">
            <v>41250</v>
          </cell>
          <cell r="E314">
            <v>0</v>
          </cell>
          <cell r="F314">
            <v>0</v>
          </cell>
        </row>
        <row r="315">
          <cell r="B315" t="str">
            <v>NP125 METRO</v>
          </cell>
          <cell r="C315" t="str">
            <v>METRO</v>
          </cell>
          <cell r="D315">
            <v>5083460</v>
          </cell>
          <cell r="E315">
            <v>55.838000000000001</v>
          </cell>
          <cell r="F315">
            <v>283848.95</v>
          </cell>
        </row>
        <row r="316">
          <cell r="B316" t="str">
            <v>RANGE VIEW ESTATES METRO</v>
          </cell>
          <cell r="C316" t="str">
            <v>METRO</v>
          </cell>
          <cell r="D316">
            <v>2470630</v>
          </cell>
          <cell r="E316">
            <v>60</v>
          </cell>
          <cell r="F316">
            <v>148237.75</v>
          </cell>
        </row>
        <row r="317">
          <cell r="B317" t="str">
            <v>MOUNTAIN SHADOWS METRO</v>
          </cell>
          <cell r="C317" t="str">
            <v>METRO</v>
          </cell>
          <cell r="D317">
            <v>4290740</v>
          </cell>
          <cell r="E317">
            <v>55.378999999999998</v>
          </cell>
          <cell r="F317">
            <v>237618.3</v>
          </cell>
        </row>
        <row r="318">
          <cell r="B318" t="str">
            <v>RAINDANCE METRO #1</v>
          </cell>
          <cell r="C318" t="str">
            <v>METRO</v>
          </cell>
          <cell r="D318">
            <v>88047060</v>
          </cell>
          <cell r="E318">
            <v>39</v>
          </cell>
          <cell r="F318">
            <v>3433835.41</v>
          </cell>
        </row>
        <row r="319">
          <cell r="B319" t="str">
            <v>RAINDANCE METRO #2</v>
          </cell>
          <cell r="C319" t="str">
            <v>METRO</v>
          </cell>
          <cell r="D319">
            <v>1068210</v>
          </cell>
          <cell r="E319">
            <v>43.417999999999999</v>
          </cell>
          <cell r="F319">
            <v>46379.54</v>
          </cell>
        </row>
        <row r="320">
          <cell r="B320" t="str">
            <v>RAINDANCE METRO #3</v>
          </cell>
          <cell r="C320" t="str">
            <v>METRO</v>
          </cell>
          <cell r="D320">
            <v>4075930</v>
          </cell>
          <cell r="E320">
            <v>43.417999999999999</v>
          </cell>
          <cell r="F320">
            <v>176964.85</v>
          </cell>
        </row>
        <row r="321">
          <cell r="B321" t="str">
            <v>RAINDANCE METRO #4</v>
          </cell>
          <cell r="C321" t="str">
            <v>METRO</v>
          </cell>
          <cell r="D321">
            <v>133780</v>
          </cell>
          <cell r="E321">
            <v>39</v>
          </cell>
          <cell r="F321">
            <v>5217.42</v>
          </cell>
        </row>
        <row r="322">
          <cell r="B322" t="str">
            <v>LIBERTY MEAD METRO</v>
          </cell>
          <cell r="C322" t="str">
            <v>METRO</v>
          </cell>
          <cell r="D322">
            <v>1829800</v>
          </cell>
          <cell r="E322">
            <v>64.569999999999993</v>
          </cell>
          <cell r="F322">
            <v>118149.91</v>
          </cell>
        </row>
        <row r="323">
          <cell r="B323" t="str">
            <v>TACINCALA METRO DISTRICT #1</v>
          </cell>
          <cell r="C323" t="str">
            <v>METRO</v>
          </cell>
          <cell r="D323">
            <v>4010</v>
          </cell>
          <cell r="E323">
            <v>0</v>
          </cell>
          <cell r="F323">
            <v>0</v>
          </cell>
        </row>
        <row r="324">
          <cell r="B324" t="str">
            <v>TACINCALA METRO DISTRICT #2</v>
          </cell>
          <cell r="C324" t="str">
            <v>METRO</v>
          </cell>
          <cell r="D324">
            <v>13190</v>
          </cell>
          <cell r="E324">
            <v>0</v>
          </cell>
          <cell r="F324">
            <v>0</v>
          </cell>
        </row>
        <row r="325">
          <cell r="B325" t="str">
            <v>TACINCALA METRO DISTRICT #3</v>
          </cell>
          <cell r="C325" t="str">
            <v>METRO</v>
          </cell>
          <cell r="D325">
            <v>37410</v>
          </cell>
          <cell r="E325">
            <v>0</v>
          </cell>
          <cell r="F325">
            <v>0</v>
          </cell>
        </row>
        <row r="326">
          <cell r="B326" t="str">
            <v>TACINCALA METRO DISTRICT #4</v>
          </cell>
          <cell r="C326" t="str">
            <v>METRO</v>
          </cell>
          <cell r="D326">
            <v>37700</v>
          </cell>
          <cell r="E326">
            <v>0</v>
          </cell>
          <cell r="F326">
            <v>0</v>
          </cell>
        </row>
        <row r="327">
          <cell r="B327" t="str">
            <v>TACINCALA METRO DISTRICT #5</v>
          </cell>
          <cell r="C327" t="str">
            <v>METRO</v>
          </cell>
          <cell r="D327">
            <v>970</v>
          </cell>
          <cell r="E327">
            <v>0</v>
          </cell>
          <cell r="F327">
            <v>0</v>
          </cell>
        </row>
        <row r="328">
          <cell r="B328" t="str">
            <v>WESTRIDGE METRO DISTRICT #1</v>
          </cell>
          <cell r="C328" t="str">
            <v>METRO</v>
          </cell>
          <cell r="D328">
            <v>169940</v>
          </cell>
          <cell r="E328">
            <v>58</v>
          </cell>
          <cell r="F328">
            <v>9856.51</v>
          </cell>
        </row>
        <row r="329">
          <cell r="B329" t="str">
            <v>WESTRIDGE METRO DISTRICT #2</v>
          </cell>
          <cell r="C329" t="str">
            <v>METRO</v>
          </cell>
          <cell r="D329">
            <v>4341510</v>
          </cell>
          <cell r="E329">
            <v>58</v>
          </cell>
          <cell r="F329">
            <v>251807.45</v>
          </cell>
        </row>
        <row r="330">
          <cell r="B330" t="str">
            <v>WESTRIDGE METRO DISTRICT #3</v>
          </cell>
          <cell r="C330" t="str">
            <v>METRO</v>
          </cell>
          <cell r="D330">
            <v>142320</v>
          </cell>
          <cell r="E330">
            <v>58</v>
          </cell>
          <cell r="F330">
            <v>8254.5400000000009</v>
          </cell>
        </row>
        <row r="331">
          <cell r="B331" t="str">
            <v>WESTRIDGE METRO DISTRICT #4</v>
          </cell>
          <cell r="C331" t="str">
            <v>METRO</v>
          </cell>
          <cell r="D331">
            <v>204860</v>
          </cell>
          <cell r="E331">
            <v>58</v>
          </cell>
          <cell r="F331">
            <v>11881.82</v>
          </cell>
        </row>
        <row r="332">
          <cell r="B332" t="str">
            <v>WESTRIDGE METRO DISTRICT #5</v>
          </cell>
          <cell r="C332" t="str">
            <v>METRO</v>
          </cell>
          <cell r="D332">
            <v>298680</v>
          </cell>
          <cell r="E332">
            <v>58</v>
          </cell>
          <cell r="F332">
            <v>17323.48</v>
          </cell>
        </row>
        <row r="333">
          <cell r="B333" t="str">
            <v>NORTHLAKE METRO DISTRICT #1</v>
          </cell>
          <cell r="C333" t="str">
            <v>METRO</v>
          </cell>
          <cell r="D333">
            <v>100</v>
          </cell>
          <cell r="E333">
            <v>0</v>
          </cell>
          <cell r="F333">
            <v>0</v>
          </cell>
        </row>
        <row r="334">
          <cell r="B334" t="str">
            <v>NORTHLAKE METRO DISTRICT #2</v>
          </cell>
          <cell r="C334" t="str">
            <v>METRO</v>
          </cell>
          <cell r="D334">
            <v>10640</v>
          </cell>
          <cell r="E334">
            <v>39</v>
          </cell>
          <cell r="F334">
            <v>414.95</v>
          </cell>
        </row>
        <row r="335">
          <cell r="B335" t="str">
            <v>NORTHLAKE METRO DISTRICT #3</v>
          </cell>
          <cell r="C335" t="str">
            <v>METRO</v>
          </cell>
          <cell r="D335">
            <v>2880</v>
          </cell>
          <cell r="E335">
            <v>39</v>
          </cell>
          <cell r="F335">
            <v>112.32</v>
          </cell>
        </row>
        <row r="336">
          <cell r="B336" t="str">
            <v>NORTHLAKE METRO DISTRICT #4</v>
          </cell>
          <cell r="C336" t="str">
            <v>METRO</v>
          </cell>
          <cell r="D336">
            <v>11780</v>
          </cell>
          <cell r="E336">
            <v>39</v>
          </cell>
          <cell r="F336">
            <v>459.41</v>
          </cell>
        </row>
        <row r="337">
          <cell r="B337" t="str">
            <v>NORTHLAKE METRO DISTRICT #5</v>
          </cell>
          <cell r="C337" t="str">
            <v>METRO</v>
          </cell>
          <cell r="D337">
            <v>1440</v>
          </cell>
          <cell r="E337">
            <v>39</v>
          </cell>
          <cell r="F337">
            <v>56.16</v>
          </cell>
        </row>
        <row r="338">
          <cell r="B338" t="str">
            <v>REDTAIL RANCH METRO DISTRICT</v>
          </cell>
          <cell r="C338" t="str">
            <v>METRO</v>
          </cell>
          <cell r="D338">
            <v>40089170</v>
          </cell>
          <cell r="E338">
            <v>15</v>
          </cell>
          <cell r="F338">
            <v>601337.55000000005</v>
          </cell>
        </row>
        <row r="339">
          <cell r="B339" t="str">
            <v>THE RESERVE METRO DISTRICT #1</v>
          </cell>
          <cell r="C339" t="str">
            <v>METRO</v>
          </cell>
          <cell r="D339">
            <v>60</v>
          </cell>
          <cell r="E339">
            <v>0</v>
          </cell>
          <cell r="F339">
            <v>0</v>
          </cell>
        </row>
        <row r="340">
          <cell r="B340" t="str">
            <v>THE RESERVE METRO DISTRICT #2</v>
          </cell>
          <cell r="C340" t="str">
            <v>METRO</v>
          </cell>
          <cell r="D340">
            <v>22070</v>
          </cell>
          <cell r="E340">
            <v>50</v>
          </cell>
          <cell r="F340">
            <v>1103.45</v>
          </cell>
        </row>
        <row r="341">
          <cell r="B341" t="str">
            <v>THE RESERVE METRO DISTRICT #3</v>
          </cell>
          <cell r="C341" t="str">
            <v>METRO</v>
          </cell>
          <cell r="D341">
            <v>1715710</v>
          </cell>
          <cell r="E341">
            <v>50</v>
          </cell>
          <cell r="F341">
            <v>85785.43</v>
          </cell>
        </row>
        <row r="342">
          <cell r="B342" t="str">
            <v>EASTERN CORRIDOR METRO DISTRICT</v>
          </cell>
          <cell r="C342" t="str">
            <v>METRO</v>
          </cell>
          <cell r="D342">
            <v>3280</v>
          </cell>
          <cell r="E342">
            <v>0</v>
          </cell>
          <cell r="F342">
            <v>0</v>
          </cell>
        </row>
        <row r="343">
          <cell r="B343" t="str">
            <v>LLA METRO DISTRICT #1</v>
          </cell>
          <cell r="C343" t="str">
            <v>METRO</v>
          </cell>
          <cell r="D343">
            <v>240140</v>
          </cell>
          <cell r="E343">
            <v>0</v>
          </cell>
          <cell r="F343">
            <v>0</v>
          </cell>
        </row>
        <row r="344">
          <cell r="B344" t="str">
            <v>LLA METRO DISTRICT #2</v>
          </cell>
          <cell r="C344" t="str">
            <v>METRO</v>
          </cell>
          <cell r="D344">
            <v>878990</v>
          </cell>
          <cell r="E344">
            <v>63</v>
          </cell>
          <cell r="F344">
            <v>55376.32</v>
          </cell>
        </row>
        <row r="345">
          <cell r="B345" t="str">
            <v>WESTVIEW METRO DISTRICT</v>
          </cell>
          <cell r="C345" t="str">
            <v>METRO</v>
          </cell>
          <cell r="D345">
            <v>615190</v>
          </cell>
          <cell r="E345">
            <v>55.664000000000001</v>
          </cell>
          <cell r="F345">
            <v>34244.14</v>
          </cell>
        </row>
        <row r="346">
          <cell r="B346" t="str">
            <v>232 METRO DISTRICT</v>
          </cell>
          <cell r="C346" t="str">
            <v>METRO</v>
          </cell>
          <cell r="D346">
            <v>749640</v>
          </cell>
          <cell r="E346">
            <v>52.3</v>
          </cell>
          <cell r="F346">
            <v>39206.01</v>
          </cell>
        </row>
        <row r="347">
          <cell r="B347" t="str">
            <v>NORTH LAND INDUSTRIAL METRO DISTRICT #1</v>
          </cell>
          <cell r="C347" t="str">
            <v>METRO</v>
          </cell>
          <cell r="D347">
            <v>10</v>
          </cell>
          <cell r="E347">
            <v>0</v>
          </cell>
          <cell r="F347">
            <v>0</v>
          </cell>
        </row>
        <row r="348">
          <cell r="B348" t="str">
            <v>NORTH LAND INDUSTRIAL METRO DISTRICT #2</v>
          </cell>
          <cell r="C348" t="str">
            <v>METRO</v>
          </cell>
          <cell r="D348">
            <v>41000830</v>
          </cell>
          <cell r="E348">
            <v>50</v>
          </cell>
          <cell r="F348">
            <v>2050040.96</v>
          </cell>
        </row>
        <row r="349">
          <cell r="B349" t="str">
            <v>SEVERANCE SHORES METRO DISTRICT #2</v>
          </cell>
          <cell r="C349" t="str">
            <v>METRO</v>
          </cell>
          <cell r="D349">
            <v>100740</v>
          </cell>
          <cell r="E349">
            <v>66.456000000000003</v>
          </cell>
          <cell r="F349">
            <v>6695.26</v>
          </cell>
        </row>
        <row r="350">
          <cell r="B350" t="str">
            <v>SEVERANCE SHORES METRO DISTRICT #3</v>
          </cell>
          <cell r="C350" t="str">
            <v>METRO</v>
          </cell>
          <cell r="D350">
            <v>56070</v>
          </cell>
          <cell r="E350">
            <v>66.456000000000003</v>
          </cell>
          <cell r="F350">
            <v>3726.47</v>
          </cell>
        </row>
        <row r="351">
          <cell r="B351" t="str">
            <v>SEVERANCE SHORES METRO DISTRICT #4</v>
          </cell>
          <cell r="C351" t="str">
            <v>METRO</v>
          </cell>
          <cell r="D351">
            <v>40960</v>
          </cell>
          <cell r="E351">
            <v>66.456000000000003</v>
          </cell>
          <cell r="F351">
            <v>2722.1</v>
          </cell>
        </row>
        <row r="352">
          <cell r="B352" t="str">
            <v>TAILHOLT METRO DISTRICT #1</v>
          </cell>
          <cell r="C352" t="str">
            <v>METRO</v>
          </cell>
          <cell r="D352">
            <v>965720</v>
          </cell>
          <cell r="E352">
            <v>55.664000000000001</v>
          </cell>
          <cell r="F352">
            <v>53755.72</v>
          </cell>
        </row>
        <row r="353">
          <cell r="B353" t="str">
            <v>TAILHOLT METRO DISTRICT #2</v>
          </cell>
          <cell r="C353" t="str">
            <v>METRO</v>
          </cell>
          <cell r="D353">
            <v>119960</v>
          </cell>
          <cell r="E353">
            <v>55.664000000000001</v>
          </cell>
          <cell r="F353">
            <v>6677.43</v>
          </cell>
        </row>
        <row r="354">
          <cell r="B354" t="str">
            <v>TAILHOLT METRO DISTRICT #3</v>
          </cell>
          <cell r="C354" t="str">
            <v>METRO</v>
          </cell>
          <cell r="D354">
            <v>3480980</v>
          </cell>
          <cell r="E354">
            <v>55.664000000000001</v>
          </cell>
          <cell r="F354">
            <v>193764.34</v>
          </cell>
        </row>
        <row r="355">
          <cell r="B355" t="str">
            <v>VILLAGE EAST COMMUNITY METRO DISTRICT</v>
          </cell>
          <cell r="C355" t="str">
            <v>METRO</v>
          </cell>
          <cell r="D355">
            <v>537190</v>
          </cell>
          <cell r="E355">
            <v>55.664000000000001</v>
          </cell>
          <cell r="F355">
            <v>29902.89</v>
          </cell>
        </row>
        <row r="356">
          <cell r="B356" t="str">
            <v>HIDDEN CREEK METRO DISTRICT</v>
          </cell>
          <cell r="C356" t="str">
            <v>METRO</v>
          </cell>
          <cell r="D356">
            <v>512930</v>
          </cell>
          <cell r="E356">
            <v>0</v>
          </cell>
          <cell r="F356">
            <v>0</v>
          </cell>
        </row>
        <row r="357">
          <cell r="B357" t="str">
            <v>SHAKLEE CENTRE METRO DISTRICT #1</v>
          </cell>
          <cell r="C357" t="str">
            <v>METRO</v>
          </cell>
          <cell r="D357">
            <v>855130</v>
          </cell>
          <cell r="E357">
            <v>50</v>
          </cell>
          <cell r="F357">
            <v>42756.39</v>
          </cell>
        </row>
        <row r="358">
          <cell r="B358" t="str">
            <v>SHAKLEE CENTRE METRO DISTRICT #2</v>
          </cell>
          <cell r="C358" t="str">
            <v>METRO</v>
          </cell>
          <cell r="D358">
            <v>10</v>
          </cell>
          <cell r="E358">
            <v>0</v>
          </cell>
          <cell r="F358">
            <v>0</v>
          </cell>
        </row>
        <row r="359">
          <cell r="B359" t="str">
            <v>SHAKLEE CENTRE METRO DISTRICT #3</v>
          </cell>
          <cell r="C359" t="str">
            <v>METRO</v>
          </cell>
          <cell r="D359">
            <v>10</v>
          </cell>
          <cell r="E359">
            <v>0</v>
          </cell>
          <cell r="F359">
            <v>0</v>
          </cell>
        </row>
        <row r="360">
          <cell r="B360" t="str">
            <v>SHAKLEE CENTRE METRO DISTRICT #4</v>
          </cell>
          <cell r="C360" t="str">
            <v>METRO</v>
          </cell>
          <cell r="D360">
            <v>10</v>
          </cell>
          <cell r="E360">
            <v>0</v>
          </cell>
          <cell r="F360">
            <v>0</v>
          </cell>
        </row>
        <row r="361">
          <cell r="B361" t="str">
            <v>SHAKLEE CENTRE METRO DISTRICT #5</v>
          </cell>
          <cell r="C361" t="str">
            <v>METRO</v>
          </cell>
          <cell r="D361">
            <v>10</v>
          </cell>
          <cell r="E361">
            <v>0</v>
          </cell>
          <cell r="F361">
            <v>0</v>
          </cell>
        </row>
        <row r="362">
          <cell r="B362" t="str">
            <v>SHAKLEE CENTRE METRO DISTRICT #6</v>
          </cell>
          <cell r="C362" t="str">
            <v>METRO</v>
          </cell>
          <cell r="D362">
            <v>10</v>
          </cell>
          <cell r="E362">
            <v>0</v>
          </cell>
          <cell r="F362">
            <v>0</v>
          </cell>
        </row>
        <row r="363">
          <cell r="B363" t="str">
            <v>CITY CENTER WEST RESIDENTIAL METRO #2</v>
          </cell>
          <cell r="C363" t="str">
            <v>METRO</v>
          </cell>
          <cell r="D363">
            <v>248310</v>
          </cell>
          <cell r="E363">
            <v>55.664000000000001</v>
          </cell>
          <cell r="F363">
            <v>13821.89</v>
          </cell>
        </row>
        <row r="364">
          <cell r="B364" t="str">
            <v>MAPLE RIDGE METRO DISTRICT</v>
          </cell>
          <cell r="C364" t="str">
            <v>METRO</v>
          </cell>
          <cell r="D364">
            <v>1137770</v>
          </cell>
          <cell r="E364">
            <v>54.758000000000003</v>
          </cell>
          <cell r="F364">
            <v>62301.919999999998</v>
          </cell>
        </row>
        <row r="365">
          <cell r="B365" t="str">
            <v>SILVER PEAKS EAST METRO DISTRICT</v>
          </cell>
          <cell r="C365" t="str">
            <v>METRO</v>
          </cell>
          <cell r="D365">
            <v>2330</v>
          </cell>
          <cell r="E365">
            <v>66.793999999999997</v>
          </cell>
          <cell r="F365">
            <v>156.09</v>
          </cell>
        </row>
        <row r="366">
          <cell r="B366" t="str">
            <v>BEEBE DRAW FARMS MD #2 - CAP PLEDGE 2055</v>
          </cell>
          <cell r="C366" t="str">
            <v>METRO</v>
          </cell>
          <cell r="D366">
            <v>604020</v>
          </cell>
          <cell r="E366">
            <v>11.132999999999999</v>
          </cell>
          <cell r="F366">
            <v>6724.57</v>
          </cell>
        </row>
        <row r="367">
          <cell r="B367" t="str">
            <v>BEEBE DRAW FARMS MD #2 - CAP PLEDGE 2051</v>
          </cell>
          <cell r="C367" t="str">
            <v>METRO</v>
          </cell>
          <cell r="D367">
            <v>977560</v>
          </cell>
          <cell r="E367">
            <v>11.132999999999999</v>
          </cell>
          <cell r="F367">
            <v>10883.16</v>
          </cell>
        </row>
        <row r="368">
          <cell r="B368" t="str">
            <v>CONESTOGA METRO DISTRICT #1</v>
          </cell>
          <cell r="C368" t="str">
            <v>METRO</v>
          </cell>
          <cell r="D368">
            <v>10</v>
          </cell>
          <cell r="E368">
            <v>0</v>
          </cell>
          <cell r="F368">
            <v>0</v>
          </cell>
        </row>
        <row r="369">
          <cell r="B369" t="str">
            <v>CONESTOGA METRO DISTRICT #2</v>
          </cell>
          <cell r="C369" t="str">
            <v>METRO</v>
          </cell>
          <cell r="D369">
            <v>873710</v>
          </cell>
          <cell r="E369">
            <v>50.271999999999998</v>
          </cell>
          <cell r="F369">
            <v>43923.519999999997</v>
          </cell>
        </row>
        <row r="370">
          <cell r="B370" t="str">
            <v>CONESTOGA METRO DISTRICT #3</v>
          </cell>
          <cell r="C370" t="str">
            <v>METRO</v>
          </cell>
          <cell r="D370">
            <v>45970</v>
          </cell>
          <cell r="E370">
            <v>50.271999999999998</v>
          </cell>
          <cell r="F370">
            <v>2311.73</v>
          </cell>
        </row>
        <row r="371">
          <cell r="B371" t="str">
            <v>CONESTOGA METRO DISTRICT #4</v>
          </cell>
          <cell r="C371" t="str">
            <v>METRO</v>
          </cell>
          <cell r="D371">
            <v>1350</v>
          </cell>
          <cell r="E371">
            <v>50.271999999999998</v>
          </cell>
          <cell r="F371">
            <v>67.84</v>
          </cell>
        </row>
        <row r="372">
          <cell r="B372" t="str">
            <v>CONESTOGA METRO DISTRICT #5</v>
          </cell>
          <cell r="C372" t="str">
            <v>METRO</v>
          </cell>
          <cell r="D372">
            <v>2450</v>
          </cell>
          <cell r="E372">
            <v>50</v>
          </cell>
          <cell r="F372">
            <v>122.5</v>
          </cell>
        </row>
        <row r="373">
          <cell r="B373" t="str">
            <v>DOUTHIT METRO DISTRICT</v>
          </cell>
          <cell r="C373" t="str">
            <v>METRO</v>
          </cell>
          <cell r="D373">
            <v>2534380</v>
          </cell>
          <cell r="E373">
            <v>53</v>
          </cell>
          <cell r="F373">
            <v>134321.73000000001</v>
          </cell>
        </row>
        <row r="374">
          <cell r="B374" t="str">
            <v>GATEWAY TO FREDERICK MD #1</v>
          </cell>
          <cell r="C374" t="str">
            <v>METRO</v>
          </cell>
          <cell r="D374">
            <v>190</v>
          </cell>
          <cell r="E374">
            <v>0</v>
          </cell>
          <cell r="F374">
            <v>0</v>
          </cell>
        </row>
        <row r="375">
          <cell r="B375" t="str">
            <v>GATEWAY TO FREDERICK MD #2</v>
          </cell>
          <cell r="C375" t="str">
            <v>METRO</v>
          </cell>
          <cell r="D375">
            <v>388010</v>
          </cell>
          <cell r="E375">
            <v>50</v>
          </cell>
          <cell r="F375">
            <v>19400.259999999998</v>
          </cell>
        </row>
        <row r="376">
          <cell r="B376" t="str">
            <v>GATEWAY TO FREDERICK MD #3</v>
          </cell>
          <cell r="C376" t="str">
            <v>METRO</v>
          </cell>
          <cell r="D376">
            <v>230330</v>
          </cell>
          <cell r="E376">
            <v>55.664000000000001</v>
          </cell>
          <cell r="F376">
            <v>12820.91</v>
          </cell>
        </row>
        <row r="377">
          <cell r="B377" t="str">
            <v>GATEWAY TO FREDERICK MD #4</v>
          </cell>
          <cell r="C377" t="str">
            <v>METRO</v>
          </cell>
          <cell r="D377">
            <v>180</v>
          </cell>
          <cell r="E377">
            <v>0</v>
          </cell>
          <cell r="F377">
            <v>0</v>
          </cell>
        </row>
        <row r="378">
          <cell r="B378" t="str">
            <v>GATEWAY TO FREDERICK MD #5</v>
          </cell>
          <cell r="C378" t="str">
            <v>METRO</v>
          </cell>
          <cell r="D378">
            <v>290</v>
          </cell>
          <cell r="E378">
            <v>0</v>
          </cell>
          <cell r="F378">
            <v>0</v>
          </cell>
        </row>
        <row r="379">
          <cell r="B379" t="str">
            <v>GATEWAY TO FREDERICK MD #6</v>
          </cell>
          <cell r="C379" t="str">
            <v>METRO</v>
          </cell>
          <cell r="D379">
            <v>290</v>
          </cell>
          <cell r="E379">
            <v>0</v>
          </cell>
          <cell r="F379">
            <v>0</v>
          </cell>
        </row>
        <row r="380">
          <cell r="B380" t="str">
            <v>GOLDEN EAGLE ACRES MD #1</v>
          </cell>
          <cell r="C380" t="str">
            <v>METRO</v>
          </cell>
          <cell r="D380">
            <v>540</v>
          </cell>
          <cell r="E380">
            <v>0</v>
          </cell>
          <cell r="F380">
            <v>0</v>
          </cell>
        </row>
        <row r="381">
          <cell r="B381" t="str">
            <v>GOLDEN EAGLE ACRES MD #2</v>
          </cell>
          <cell r="C381" t="str">
            <v>METRO</v>
          </cell>
          <cell r="D381">
            <v>436630</v>
          </cell>
          <cell r="E381">
            <v>50</v>
          </cell>
          <cell r="F381">
            <v>21831.19</v>
          </cell>
        </row>
        <row r="382">
          <cell r="B382" t="str">
            <v>GOLDEN EAGLE ACRES MD #3</v>
          </cell>
          <cell r="C382" t="str">
            <v>METRO</v>
          </cell>
          <cell r="D382">
            <v>561080</v>
          </cell>
          <cell r="E382">
            <v>50</v>
          </cell>
          <cell r="F382">
            <v>28053.99</v>
          </cell>
        </row>
        <row r="383">
          <cell r="B383" t="str">
            <v>HUNTERS OVERLOOK MD #1</v>
          </cell>
          <cell r="C383" t="str">
            <v>METRO</v>
          </cell>
          <cell r="D383">
            <v>1000</v>
          </cell>
          <cell r="E383">
            <v>66.465000000000003</v>
          </cell>
          <cell r="F383">
            <v>66.45</v>
          </cell>
        </row>
        <row r="384">
          <cell r="B384" t="str">
            <v>HUNTERS OVERLOOK MD #2</v>
          </cell>
          <cell r="C384" t="str">
            <v>METRO</v>
          </cell>
          <cell r="D384">
            <v>6554700</v>
          </cell>
          <cell r="E384">
            <v>66.456000000000003</v>
          </cell>
          <cell r="F384">
            <v>435594.72</v>
          </cell>
        </row>
        <row r="385">
          <cell r="B385" t="str">
            <v>HUNTERS OVERLOOK MD #3</v>
          </cell>
          <cell r="C385" t="str">
            <v>METRO</v>
          </cell>
          <cell r="D385">
            <v>3470000</v>
          </cell>
          <cell r="E385">
            <v>66.456000000000003</v>
          </cell>
          <cell r="F385">
            <v>230600.41</v>
          </cell>
        </row>
        <row r="386">
          <cell r="B386" t="str">
            <v>HUNTERS OVERLOOK MD #4</v>
          </cell>
          <cell r="C386" t="str">
            <v>METRO</v>
          </cell>
          <cell r="D386">
            <v>1139640</v>
          </cell>
          <cell r="E386">
            <v>66.456000000000003</v>
          </cell>
          <cell r="F386">
            <v>75734.259999999995</v>
          </cell>
        </row>
        <row r="387">
          <cell r="B387" t="str">
            <v>HUNTERS OVERLOOK MD #5</v>
          </cell>
          <cell r="C387" t="str">
            <v>METRO</v>
          </cell>
          <cell r="D387">
            <v>29270</v>
          </cell>
          <cell r="E387">
            <v>66.456000000000003</v>
          </cell>
          <cell r="F387">
            <v>1947.11</v>
          </cell>
        </row>
        <row r="388">
          <cell r="B388" t="str">
            <v>HUNTERS OVERLOOK MD #6</v>
          </cell>
          <cell r="C388" t="str">
            <v>METRO</v>
          </cell>
          <cell r="D388">
            <v>280</v>
          </cell>
          <cell r="E388">
            <v>66.456000000000003</v>
          </cell>
          <cell r="F388">
            <v>18.600000000000001</v>
          </cell>
        </row>
        <row r="389">
          <cell r="B389" t="str">
            <v>HUNTERS OVERLOOK MD #7</v>
          </cell>
          <cell r="C389" t="str">
            <v>METRO</v>
          </cell>
          <cell r="D389">
            <v>540</v>
          </cell>
          <cell r="E389">
            <v>66.456000000000003</v>
          </cell>
          <cell r="F389">
            <v>35.9</v>
          </cell>
        </row>
        <row r="390">
          <cell r="B390" t="str">
            <v>HUNTERS OVERLOOK MD #8</v>
          </cell>
          <cell r="C390" t="str">
            <v>METRO</v>
          </cell>
          <cell r="D390">
            <v>30</v>
          </cell>
          <cell r="E390">
            <v>66.456000000000003</v>
          </cell>
          <cell r="F390">
            <v>1.99</v>
          </cell>
        </row>
        <row r="391">
          <cell r="B391" t="str">
            <v>HIGHWAY 119 METRO #7</v>
          </cell>
          <cell r="C391" t="str">
            <v>METRO</v>
          </cell>
          <cell r="D391">
            <v>10</v>
          </cell>
          <cell r="E391">
            <v>0</v>
          </cell>
          <cell r="F391">
            <v>0</v>
          </cell>
        </row>
        <row r="392">
          <cell r="B392" t="str">
            <v>HIGHWAY 119 METRO #8</v>
          </cell>
          <cell r="C392" t="str">
            <v>METRO</v>
          </cell>
          <cell r="D392">
            <v>10</v>
          </cell>
          <cell r="E392">
            <v>0</v>
          </cell>
          <cell r="F392">
            <v>0</v>
          </cell>
        </row>
        <row r="393">
          <cell r="B393" t="str">
            <v>HIGHWAY 119 METRO #9</v>
          </cell>
          <cell r="C393" t="str">
            <v>METRO</v>
          </cell>
          <cell r="D393">
            <v>10</v>
          </cell>
          <cell r="E393">
            <v>0</v>
          </cell>
          <cell r="F393">
            <v>0</v>
          </cell>
        </row>
        <row r="394">
          <cell r="B394" t="str">
            <v>HIGHWAY 119 METRO #10</v>
          </cell>
          <cell r="C394" t="str">
            <v>METRO</v>
          </cell>
          <cell r="D394">
            <v>10</v>
          </cell>
          <cell r="E394">
            <v>0</v>
          </cell>
          <cell r="F394">
            <v>0</v>
          </cell>
        </row>
        <row r="395">
          <cell r="B395" t="str">
            <v>MOUNTAIN SKY METRO DISTRICT</v>
          </cell>
          <cell r="C395" t="str">
            <v>METRO</v>
          </cell>
          <cell r="D395">
            <v>32812390</v>
          </cell>
          <cell r="E395">
            <v>60</v>
          </cell>
          <cell r="F395">
            <v>1968743.27</v>
          </cell>
        </row>
        <row r="396">
          <cell r="B396" t="str">
            <v>SEVERANCE SOUTH MD #1</v>
          </cell>
          <cell r="C396" t="str">
            <v>METRO</v>
          </cell>
          <cell r="D396">
            <v>4160</v>
          </cell>
          <cell r="E396">
            <v>0</v>
          </cell>
          <cell r="F396">
            <v>0</v>
          </cell>
        </row>
        <row r="397">
          <cell r="B397" t="str">
            <v>SEVERANCE SOUTH MD #2</v>
          </cell>
          <cell r="C397" t="str">
            <v>METRO</v>
          </cell>
          <cell r="D397">
            <v>34217790</v>
          </cell>
          <cell r="E397">
            <v>25</v>
          </cell>
          <cell r="F397">
            <v>855444.75</v>
          </cell>
        </row>
        <row r="398">
          <cell r="B398" t="str">
            <v>SEVERANCE SOUTH MD #3</v>
          </cell>
          <cell r="C398" t="str">
            <v>METRO</v>
          </cell>
          <cell r="D398">
            <v>173830</v>
          </cell>
          <cell r="E398">
            <v>50</v>
          </cell>
          <cell r="F398">
            <v>8691.39</v>
          </cell>
        </row>
        <row r="399">
          <cell r="B399" t="str">
            <v>SEVERANCE SOUTH MD #4</v>
          </cell>
          <cell r="C399" t="str">
            <v>METRO</v>
          </cell>
          <cell r="D399">
            <v>2491890</v>
          </cell>
          <cell r="E399">
            <v>50</v>
          </cell>
          <cell r="F399">
            <v>124594.34</v>
          </cell>
        </row>
        <row r="400">
          <cell r="B400" t="str">
            <v>THE SHORES ON PLUM CREEK MD #1</v>
          </cell>
          <cell r="C400" t="str">
            <v>METRO</v>
          </cell>
          <cell r="D400">
            <v>10</v>
          </cell>
          <cell r="E400">
            <v>50</v>
          </cell>
          <cell r="F400">
            <v>0.49</v>
          </cell>
        </row>
        <row r="401">
          <cell r="B401" t="str">
            <v>THE SHORES ON PLUM CREEK MD #2</v>
          </cell>
          <cell r="C401" t="str">
            <v>METRO</v>
          </cell>
          <cell r="D401">
            <v>568940</v>
          </cell>
          <cell r="E401">
            <v>50</v>
          </cell>
          <cell r="F401">
            <v>28447.01</v>
          </cell>
        </row>
        <row r="402">
          <cell r="B402" t="str">
            <v>THE SHORES ON PLUM CREEK MD #3</v>
          </cell>
          <cell r="C402" t="str">
            <v>METRO</v>
          </cell>
          <cell r="D402">
            <v>2980</v>
          </cell>
          <cell r="E402">
            <v>50</v>
          </cell>
          <cell r="F402">
            <v>148.97999999999999</v>
          </cell>
        </row>
        <row r="403">
          <cell r="B403" t="str">
            <v>THE SHORES ON PLUM CREEK MD #4</v>
          </cell>
          <cell r="C403" t="str">
            <v>METRO</v>
          </cell>
          <cell r="D403">
            <v>39961530</v>
          </cell>
          <cell r="E403">
            <v>50</v>
          </cell>
          <cell r="F403">
            <v>1998076.41</v>
          </cell>
        </row>
        <row r="404">
          <cell r="B404" t="str">
            <v>THE SHORES ON PLUM CREEK MD #5</v>
          </cell>
          <cell r="C404" t="str">
            <v>METRO</v>
          </cell>
          <cell r="D404">
            <v>41116520</v>
          </cell>
          <cell r="E404">
            <v>50</v>
          </cell>
          <cell r="F404">
            <v>2055825.98</v>
          </cell>
        </row>
        <row r="405">
          <cell r="B405" t="str">
            <v>MEAD VILLAGE MD #2</v>
          </cell>
          <cell r="C405" t="str">
            <v>METRO</v>
          </cell>
          <cell r="D405">
            <v>59480</v>
          </cell>
          <cell r="E405">
            <v>0</v>
          </cell>
          <cell r="F405">
            <v>0</v>
          </cell>
        </row>
        <row r="406">
          <cell r="B406" t="str">
            <v>MEAD VILLAGE MD #3</v>
          </cell>
          <cell r="C406" t="str">
            <v>METRO</v>
          </cell>
          <cell r="D406">
            <v>50</v>
          </cell>
          <cell r="E406">
            <v>0</v>
          </cell>
          <cell r="F406">
            <v>0</v>
          </cell>
        </row>
        <row r="407">
          <cell r="B407" t="str">
            <v>MEAD VILLAGE MD #4</v>
          </cell>
          <cell r="C407" t="str">
            <v>METRO</v>
          </cell>
          <cell r="D407">
            <v>50</v>
          </cell>
          <cell r="E407">
            <v>0</v>
          </cell>
          <cell r="F407">
            <v>0</v>
          </cell>
        </row>
        <row r="408">
          <cell r="B408" t="str">
            <v>ST VRAIN LAKES METRO #2 (BOND 2058)</v>
          </cell>
          <cell r="C408" t="str">
            <v>METRO</v>
          </cell>
          <cell r="D408">
            <v>0</v>
          </cell>
          <cell r="E408">
            <v>0</v>
          </cell>
          <cell r="F408">
            <v>0</v>
          </cell>
        </row>
        <row r="409">
          <cell r="B409" t="str">
            <v>RAINDANCE METRO #3 (BOND 2047)</v>
          </cell>
          <cell r="C409" t="str">
            <v>METRO</v>
          </cell>
          <cell r="D409">
            <v>0</v>
          </cell>
          <cell r="E409">
            <v>0</v>
          </cell>
          <cell r="F409">
            <v>0</v>
          </cell>
        </row>
        <row r="410">
          <cell r="B410" t="str">
            <v>ANDREWS FARM METRO DISTRICT #1</v>
          </cell>
          <cell r="C410" t="str">
            <v>METRO</v>
          </cell>
          <cell r="D410">
            <v>16840</v>
          </cell>
          <cell r="E410">
            <v>66.795000000000002</v>
          </cell>
          <cell r="F410">
            <v>1124.79</v>
          </cell>
        </row>
        <row r="411">
          <cell r="B411" t="str">
            <v>ANDREWS FARM METRO DISTRICT #2</v>
          </cell>
          <cell r="C411" t="str">
            <v>METRO</v>
          </cell>
          <cell r="D411">
            <v>10</v>
          </cell>
          <cell r="E411">
            <v>66.795000000000002</v>
          </cell>
          <cell r="F411">
            <v>0.67</v>
          </cell>
        </row>
        <row r="412">
          <cell r="B412" t="str">
            <v>BLUE LAKE METRO DISTRICT #4</v>
          </cell>
          <cell r="C412" t="str">
            <v>METRO</v>
          </cell>
          <cell r="D412">
            <v>20</v>
          </cell>
          <cell r="E412">
            <v>0</v>
          </cell>
          <cell r="F412">
            <v>0</v>
          </cell>
        </row>
        <row r="413">
          <cell r="B413" t="str">
            <v>BLUE LAKE METRO DISTRICT #5</v>
          </cell>
          <cell r="C413" t="str">
            <v>METRO</v>
          </cell>
          <cell r="D413">
            <v>10</v>
          </cell>
          <cell r="E413">
            <v>0</v>
          </cell>
          <cell r="F413">
            <v>0</v>
          </cell>
        </row>
        <row r="414">
          <cell r="B414" t="str">
            <v>BLUE LAKE METRO DISTRICT #6</v>
          </cell>
          <cell r="C414" t="str">
            <v>METRO</v>
          </cell>
          <cell r="D414">
            <v>10</v>
          </cell>
          <cell r="E414">
            <v>0</v>
          </cell>
          <cell r="F414">
            <v>0</v>
          </cell>
        </row>
        <row r="415">
          <cell r="B415" t="str">
            <v>PEAKVIEW METRO DISTRICT #1</v>
          </cell>
          <cell r="C415" t="str">
            <v>METRO</v>
          </cell>
          <cell r="D415">
            <v>120</v>
          </cell>
          <cell r="E415">
            <v>50</v>
          </cell>
          <cell r="F415">
            <v>5.97</v>
          </cell>
        </row>
        <row r="416">
          <cell r="B416" t="str">
            <v>PEAKVIEW METRO DISTRICT #2</v>
          </cell>
          <cell r="C416" t="str">
            <v>METRO</v>
          </cell>
          <cell r="D416">
            <v>104980</v>
          </cell>
          <cell r="E416">
            <v>50</v>
          </cell>
          <cell r="F416">
            <v>5249.04</v>
          </cell>
        </row>
        <row r="417">
          <cell r="B417" t="str">
            <v>PEAKVIEW METRO DISTRICT #3</v>
          </cell>
          <cell r="C417" t="str">
            <v>METRO</v>
          </cell>
          <cell r="D417">
            <v>68480</v>
          </cell>
          <cell r="E417">
            <v>50</v>
          </cell>
          <cell r="F417">
            <v>3423.95</v>
          </cell>
        </row>
        <row r="418">
          <cell r="B418" t="str">
            <v>PEAKVIEW METRO DISTRICT #4</v>
          </cell>
          <cell r="C418" t="str">
            <v>METRO</v>
          </cell>
          <cell r="D418">
            <v>9750</v>
          </cell>
          <cell r="E418">
            <v>50</v>
          </cell>
          <cell r="F418">
            <v>487.5</v>
          </cell>
        </row>
        <row r="419">
          <cell r="B419" t="str">
            <v>WESTGATE METRO DISTRICT #1</v>
          </cell>
          <cell r="C419" t="str">
            <v>METRO</v>
          </cell>
          <cell r="D419">
            <v>50</v>
          </cell>
          <cell r="E419">
            <v>65</v>
          </cell>
          <cell r="F419">
            <v>3.27</v>
          </cell>
        </row>
        <row r="420">
          <cell r="B420" t="str">
            <v>WESTGATE METRO DISTRICT #2</v>
          </cell>
          <cell r="C420" t="str">
            <v>METRO</v>
          </cell>
          <cell r="D420">
            <v>9130</v>
          </cell>
          <cell r="E420">
            <v>65</v>
          </cell>
          <cell r="F420">
            <v>593.46</v>
          </cell>
        </row>
        <row r="421">
          <cell r="B421" t="str">
            <v>WESTGATE METRO DISTRICT #3</v>
          </cell>
          <cell r="C421" t="str">
            <v>METRO</v>
          </cell>
          <cell r="D421">
            <v>17170</v>
          </cell>
          <cell r="E421">
            <v>65</v>
          </cell>
          <cell r="F421">
            <v>1116.02</v>
          </cell>
        </row>
        <row r="422">
          <cell r="B422" t="str">
            <v>WESTGATE METRO DISTRICT #4</v>
          </cell>
          <cell r="C422" t="str">
            <v>METRO</v>
          </cell>
          <cell r="D422">
            <v>880</v>
          </cell>
          <cell r="E422">
            <v>65</v>
          </cell>
          <cell r="F422">
            <v>57.19</v>
          </cell>
        </row>
        <row r="423">
          <cell r="B423" t="str">
            <v>JDV METRO DISTRICT</v>
          </cell>
          <cell r="C423" t="str">
            <v>METRO</v>
          </cell>
          <cell r="D423">
            <v>1437770</v>
          </cell>
          <cell r="E423">
            <v>50</v>
          </cell>
          <cell r="F423">
            <v>71888.429999999993</v>
          </cell>
        </row>
        <row r="424">
          <cell r="B424" t="str">
            <v>LAKE BLUFF METRO DISTRICT #1</v>
          </cell>
          <cell r="C424" t="str">
            <v>METRO</v>
          </cell>
          <cell r="D424">
            <v>200</v>
          </cell>
          <cell r="E424">
            <v>0</v>
          </cell>
          <cell r="F424">
            <v>0</v>
          </cell>
        </row>
        <row r="425">
          <cell r="B425" t="str">
            <v>LAKE BLUFF METRO DISTRICT #2</v>
          </cell>
          <cell r="C425" t="str">
            <v>METRO</v>
          </cell>
          <cell r="D425">
            <v>9140</v>
          </cell>
          <cell r="E425">
            <v>10</v>
          </cell>
          <cell r="F425">
            <v>91.4</v>
          </cell>
        </row>
        <row r="426">
          <cell r="B426" t="str">
            <v>LAKE BLUFF METRO DISTRICT #3</v>
          </cell>
          <cell r="C426" t="str">
            <v>METRO</v>
          </cell>
          <cell r="D426">
            <v>200</v>
          </cell>
          <cell r="E426">
            <v>10</v>
          </cell>
          <cell r="F426">
            <v>2</v>
          </cell>
        </row>
        <row r="427">
          <cell r="B427" t="str">
            <v>JOHNSTOWN VILLAGE METRO DISTRICT #1</v>
          </cell>
          <cell r="C427" t="str">
            <v>METRO</v>
          </cell>
          <cell r="D427">
            <v>320</v>
          </cell>
          <cell r="E427">
            <v>0</v>
          </cell>
          <cell r="F427">
            <v>0</v>
          </cell>
        </row>
        <row r="428">
          <cell r="B428" t="str">
            <v>JOHNSTOWN VILLAGE METRO DISTRICT #2</v>
          </cell>
          <cell r="C428" t="str">
            <v>METRO</v>
          </cell>
          <cell r="D428">
            <v>320</v>
          </cell>
          <cell r="E428">
            <v>60</v>
          </cell>
          <cell r="F428">
            <v>19.18</v>
          </cell>
        </row>
        <row r="429">
          <cell r="B429" t="str">
            <v>JOHNSTOWN VILLAGE METRO DISTRICT #3</v>
          </cell>
          <cell r="C429" t="str">
            <v>METRO</v>
          </cell>
          <cell r="D429">
            <v>320</v>
          </cell>
          <cell r="E429">
            <v>0</v>
          </cell>
          <cell r="F429">
            <v>0</v>
          </cell>
        </row>
        <row r="430">
          <cell r="B430" t="str">
            <v>JOHNSTOWN VILLAGE METRO DISTRICT #4</v>
          </cell>
          <cell r="C430" t="str">
            <v>METRO</v>
          </cell>
          <cell r="D430">
            <v>320</v>
          </cell>
          <cell r="E430">
            <v>0</v>
          </cell>
          <cell r="F430">
            <v>0</v>
          </cell>
        </row>
        <row r="431">
          <cell r="B431" t="str">
            <v>JOHNSTOWN VILLAGE METRO DISTRICT #5</v>
          </cell>
          <cell r="C431" t="str">
            <v>METRO</v>
          </cell>
          <cell r="D431">
            <v>320</v>
          </cell>
          <cell r="E431">
            <v>0</v>
          </cell>
          <cell r="F431">
            <v>0</v>
          </cell>
        </row>
        <row r="432">
          <cell r="B432" t="str">
            <v>TRIPLE CREEK METRO DISTRICT #1</v>
          </cell>
          <cell r="C432" t="str">
            <v>METRO</v>
          </cell>
          <cell r="D432">
            <v>160596160</v>
          </cell>
          <cell r="E432">
            <v>50</v>
          </cell>
          <cell r="F432">
            <v>8029807.7800000003</v>
          </cell>
        </row>
        <row r="433">
          <cell r="B433" t="str">
            <v>TRIPLE CREEK METRO DISTRICT #2</v>
          </cell>
          <cell r="C433" t="str">
            <v>METRO</v>
          </cell>
          <cell r="D433">
            <v>21570</v>
          </cell>
          <cell r="E433">
            <v>50</v>
          </cell>
          <cell r="F433">
            <v>1078.5</v>
          </cell>
        </row>
        <row r="434">
          <cell r="B434" t="str">
            <v>COBBLESTONE METRO DISTRICT #1</v>
          </cell>
          <cell r="C434" t="str">
            <v>METRO</v>
          </cell>
          <cell r="D434">
            <v>74450</v>
          </cell>
          <cell r="E434">
            <v>0</v>
          </cell>
          <cell r="F434">
            <v>0</v>
          </cell>
        </row>
        <row r="435">
          <cell r="B435" t="str">
            <v>COBBLESTONE METRO DISTRICT #2</v>
          </cell>
          <cell r="C435" t="str">
            <v>METRO</v>
          </cell>
          <cell r="D435">
            <v>74450</v>
          </cell>
          <cell r="E435">
            <v>0</v>
          </cell>
          <cell r="F435">
            <v>0</v>
          </cell>
        </row>
        <row r="436">
          <cell r="B436" t="str">
            <v>COBBLESTONE METRO DISTRICT #3</v>
          </cell>
          <cell r="C436" t="str">
            <v>METRO</v>
          </cell>
          <cell r="D436">
            <v>74450</v>
          </cell>
          <cell r="E436">
            <v>0</v>
          </cell>
          <cell r="F436">
            <v>0</v>
          </cell>
        </row>
        <row r="437">
          <cell r="B437" t="str">
            <v>COBBLESTONE METRO DISTRICT #4</v>
          </cell>
          <cell r="C437" t="str">
            <v>METRO</v>
          </cell>
          <cell r="D437">
            <v>74450</v>
          </cell>
          <cell r="E437">
            <v>0</v>
          </cell>
          <cell r="F437">
            <v>0</v>
          </cell>
        </row>
        <row r="438">
          <cell r="B438" t="str">
            <v>NORTHRIDGE ESTATES METRO DISTRICT #1</v>
          </cell>
          <cell r="C438" t="str">
            <v>METRO</v>
          </cell>
          <cell r="D438">
            <v>440</v>
          </cell>
          <cell r="E438">
            <v>0</v>
          </cell>
          <cell r="F438">
            <v>0</v>
          </cell>
        </row>
        <row r="439">
          <cell r="B439" t="str">
            <v>NORTHRIDGE ESTATES METRO DISTRICT #2</v>
          </cell>
          <cell r="C439" t="str">
            <v>METRO</v>
          </cell>
          <cell r="D439">
            <v>440</v>
          </cell>
          <cell r="E439">
            <v>0</v>
          </cell>
          <cell r="F439">
            <v>0</v>
          </cell>
        </row>
        <row r="440">
          <cell r="B440" t="str">
            <v>NORTHRIDGE ESTATES METRO DISTRICT #3</v>
          </cell>
          <cell r="C440" t="str">
            <v>METRO</v>
          </cell>
          <cell r="D440">
            <v>440</v>
          </cell>
          <cell r="E440">
            <v>0</v>
          </cell>
          <cell r="F440">
            <v>0</v>
          </cell>
        </row>
        <row r="441">
          <cell r="B441" t="str">
            <v>THE SHORES ON PLUM CREEK MD #6</v>
          </cell>
          <cell r="C441" t="str">
            <v>METRO</v>
          </cell>
          <cell r="D441">
            <v>161720</v>
          </cell>
          <cell r="E441">
            <v>50</v>
          </cell>
          <cell r="F441">
            <v>8085.89</v>
          </cell>
        </row>
        <row r="442">
          <cell r="B442" t="str">
            <v>THE SHORES ON PLUM CREEK MD #7</v>
          </cell>
          <cell r="C442" t="str">
            <v>METRO</v>
          </cell>
          <cell r="D442">
            <v>14900</v>
          </cell>
          <cell r="E442">
            <v>50</v>
          </cell>
          <cell r="F442">
            <v>745</v>
          </cell>
        </row>
        <row r="443">
          <cell r="B443" t="str">
            <v>THE SHORES ON PLUM CREEK MD#8</v>
          </cell>
          <cell r="C443" t="str">
            <v>METRO</v>
          </cell>
          <cell r="D443">
            <v>40921940</v>
          </cell>
          <cell r="E443">
            <v>50</v>
          </cell>
          <cell r="F443">
            <v>2046097.13</v>
          </cell>
        </row>
        <row r="444">
          <cell r="B444" t="str">
            <v>THE SHORES ON PLUM CREEK MD#9</v>
          </cell>
          <cell r="C444" t="str">
            <v>METRO</v>
          </cell>
          <cell r="D444">
            <v>95080</v>
          </cell>
          <cell r="E444">
            <v>0</v>
          </cell>
          <cell r="F444">
            <v>0</v>
          </cell>
        </row>
        <row r="445">
          <cell r="B445" t="str">
            <v>THE SHORES ON PLUM CREEK MD#10</v>
          </cell>
          <cell r="C445" t="str">
            <v>METRO</v>
          </cell>
          <cell r="D445">
            <v>243800</v>
          </cell>
          <cell r="E445">
            <v>25</v>
          </cell>
          <cell r="F445">
            <v>6095</v>
          </cell>
        </row>
        <row r="446">
          <cell r="B446" t="str">
            <v>RM MEAD METRO DISTRICT</v>
          </cell>
          <cell r="C446" t="str">
            <v>METRO</v>
          </cell>
          <cell r="D446">
            <v>2774790</v>
          </cell>
          <cell r="E446">
            <v>53</v>
          </cell>
          <cell r="F446">
            <v>147061.41</v>
          </cell>
        </row>
        <row r="447">
          <cell r="B447" t="str">
            <v>PROSPERITY METRO DISTRICT</v>
          </cell>
          <cell r="C447" t="str">
            <v>METRO</v>
          </cell>
          <cell r="D447">
            <v>2970</v>
          </cell>
          <cell r="E447">
            <v>50</v>
          </cell>
          <cell r="F447">
            <v>148.47</v>
          </cell>
        </row>
        <row r="448">
          <cell r="B448" t="str">
            <v>FUTURE LEGEND SPORTS PARK METRO DISTRICT 1</v>
          </cell>
          <cell r="C448" t="str">
            <v>METRO</v>
          </cell>
          <cell r="D448">
            <v>526110</v>
          </cell>
          <cell r="E448">
            <v>0</v>
          </cell>
          <cell r="F448">
            <v>0</v>
          </cell>
        </row>
        <row r="449">
          <cell r="B449" t="str">
            <v>FUTURE LEGEND SPORTS PARK METRO DISTRICT 2</v>
          </cell>
          <cell r="C449" t="str">
            <v>METRO</v>
          </cell>
          <cell r="D449">
            <v>414660</v>
          </cell>
          <cell r="E449">
            <v>0</v>
          </cell>
          <cell r="F449">
            <v>0</v>
          </cell>
        </row>
        <row r="450">
          <cell r="B450" t="str">
            <v>ERIE COMMONS METRO DISTRICT 3</v>
          </cell>
          <cell r="C450" t="str">
            <v>METRO</v>
          </cell>
          <cell r="D450">
            <v>106760</v>
          </cell>
          <cell r="E450">
            <v>50</v>
          </cell>
          <cell r="F450">
            <v>5338</v>
          </cell>
        </row>
        <row r="451">
          <cell r="B451" t="str">
            <v>EVAN'S PLACE METRO DISTRICT</v>
          </cell>
          <cell r="C451" t="str">
            <v>METRO</v>
          </cell>
          <cell r="D451">
            <v>285220</v>
          </cell>
          <cell r="E451">
            <v>60</v>
          </cell>
          <cell r="F451">
            <v>17115.009999999998</v>
          </cell>
        </row>
        <row r="452">
          <cell r="B452" t="str">
            <v>FREDERICK METRO DISTRICT</v>
          </cell>
          <cell r="C452" t="str">
            <v>METRO</v>
          </cell>
          <cell r="D452">
            <v>80990</v>
          </cell>
          <cell r="E452">
            <v>50</v>
          </cell>
          <cell r="F452">
            <v>4049.42</v>
          </cell>
        </row>
        <row r="453">
          <cell r="B453" t="str">
            <v>HIGHLANDS MEAD METRO DISTRICT</v>
          </cell>
          <cell r="C453" t="str">
            <v>METRO</v>
          </cell>
          <cell r="D453">
            <v>12780</v>
          </cell>
          <cell r="E453">
            <v>63</v>
          </cell>
          <cell r="F453">
            <v>805.16</v>
          </cell>
        </row>
        <row r="454">
          <cell r="B454" t="str">
            <v>SKYVIEW MEADOWS METRO DISTRICT</v>
          </cell>
          <cell r="C454" t="str">
            <v>METRO</v>
          </cell>
          <cell r="D454">
            <v>181250</v>
          </cell>
          <cell r="E454">
            <v>60</v>
          </cell>
          <cell r="F454">
            <v>10874.94</v>
          </cell>
        </row>
        <row r="455">
          <cell r="B455" t="str">
            <v>RED BARN METRO DISTRICT</v>
          </cell>
          <cell r="C455" t="str">
            <v>METRO</v>
          </cell>
          <cell r="D455">
            <v>12130</v>
          </cell>
          <cell r="E455">
            <v>0</v>
          </cell>
          <cell r="F455">
            <v>0</v>
          </cell>
        </row>
        <row r="456">
          <cell r="B456" t="str">
            <v>HOMESTEAD RANCH METRO DISTRICT 1</v>
          </cell>
          <cell r="C456" t="str">
            <v>METRO</v>
          </cell>
          <cell r="D456">
            <v>20</v>
          </cell>
          <cell r="E456">
            <v>0</v>
          </cell>
          <cell r="F456">
            <v>0</v>
          </cell>
        </row>
        <row r="457">
          <cell r="B457" t="str">
            <v>HOMESTEAD RANCH METRO DISTRICT 2</v>
          </cell>
          <cell r="C457" t="str">
            <v>METRO</v>
          </cell>
          <cell r="D457">
            <v>835500</v>
          </cell>
          <cell r="E457">
            <v>75</v>
          </cell>
          <cell r="F457">
            <v>62662.43</v>
          </cell>
        </row>
        <row r="458">
          <cell r="B458" t="str">
            <v>HOMESTEAD RANCH METRO DISTRICT 3</v>
          </cell>
          <cell r="C458" t="str">
            <v>METRO</v>
          </cell>
          <cell r="D458">
            <v>27478590</v>
          </cell>
          <cell r="E458">
            <v>75</v>
          </cell>
          <cell r="F458">
            <v>2060893.97</v>
          </cell>
        </row>
        <row r="459">
          <cell r="B459" t="str">
            <v>HOMESTEAD RANCH METRO DISTRICT 4</v>
          </cell>
          <cell r="C459" t="str">
            <v>METRO</v>
          </cell>
          <cell r="D459">
            <v>842110</v>
          </cell>
          <cell r="E459">
            <v>75</v>
          </cell>
          <cell r="F459">
            <v>63158.239999999998</v>
          </cell>
        </row>
        <row r="460">
          <cell r="B460" t="str">
            <v>THE RIDGE AT HARMONY ROAD METRO DISTRICT 4</v>
          </cell>
          <cell r="C460" t="str">
            <v>METRO</v>
          </cell>
          <cell r="D460">
            <v>6730</v>
          </cell>
          <cell r="E460">
            <v>43.417999999999999</v>
          </cell>
          <cell r="F460">
            <v>292.17</v>
          </cell>
        </row>
        <row r="461">
          <cell r="B461" t="str">
            <v>NORTHERN COLORADO WATER</v>
          </cell>
          <cell r="C461" t="str">
            <v>SPECIAL</v>
          </cell>
          <cell r="D461">
            <v>22292</v>
          </cell>
          <cell r="E461" t="str">
            <v>Acres</v>
          </cell>
          <cell r="F461">
            <v>437303.8</v>
          </cell>
        </row>
        <row r="462">
          <cell r="B462" t="str">
            <v>HENRYLYN IRRIGATION</v>
          </cell>
          <cell r="C462" t="str">
            <v>SPECIAL</v>
          </cell>
          <cell r="D462">
            <v>32554.74</v>
          </cell>
          <cell r="E462" t="str">
            <v>Acres</v>
          </cell>
          <cell r="F462">
            <v>585985.31999999995</v>
          </cell>
        </row>
        <row r="463">
          <cell r="B463" t="str">
            <v>RIVERSIDE IRRIGATION</v>
          </cell>
          <cell r="C463" t="str">
            <v>SPECIAL</v>
          </cell>
          <cell r="D463">
            <v>320</v>
          </cell>
          <cell r="E463" t="str">
            <v>Acres</v>
          </cell>
          <cell r="F463">
            <v>1280</v>
          </cell>
        </row>
        <row r="464">
          <cell r="B464" t="str">
            <v>NORTH KIOWA BIJOU GWMD</v>
          </cell>
          <cell r="C464" t="str">
            <v>SPECIAL</v>
          </cell>
          <cell r="D464">
            <v>57</v>
          </cell>
          <cell r="E464" t="str">
            <v>Acres</v>
          </cell>
          <cell r="F464">
            <v>1710</v>
          </cell>
        </row>
        <row r="465">
          <cell r="B465" t="str">
            <v>STORM LAKE DRAINAGE DISTRICT</v>
          </cell>
          <cell r="C465" t="str">
            <v>SPECIAL</v>
          </cell>
          <cell r="D465">
            <v>959.76</v>
          </cell>
          <cell r="E465" t="str">
            <v>Units</v>
          </cell>
          <cell r="F465">
            <v>32535.22</v>
          </cell>
        </row>
        <row r="466">
          <cell r="B466" t="str">
            <v>LOST CREEK GROUND WATER MGMT</v>
          </cell>
          <cell r="C466" t="str">
            <v>SPECIAL</v>
          </cell>
          <cell r="D466">
            <v>56418.12</v>
          </cell>
          <cell r="E466" t="str">
            <v>Units</v>
          </cell>
          <cell r="F466">
            <v>8462.75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bst01&amp;02"/>
      <sheetName val="vlook for 1&amp;2"/>
      <sheetName val="abst 03"/>
      <sheetName val="vlook for abs03"/>
      <sheetName val="Graph 1 &amp; 2"/>
      <sheetName val="Assessed Value by Prop Class"/>
      <sheetName val="propclass crosswalk"/>
      <sheetName val="Detail"/>
      <sheetName val="TIF"/>
      <sheetName val="TIF Idea"/>
      <sheetName val="2016"/>
      <sheetName val="2015"/>
      <sheetName val="2014 %"/>
    </sheetNames>
    <sheetDataSet>
      <sheetData sheetId="0">
        <row r="1">
          <cell r="B1" t="str">
            <v>AUTHORITYNAME</v>
          </cell>
          <cell r="C1" t="str">
            <v>AUTHORITYTYPE</v>
          </cell>
          <cell r="D1" t="str">
            <v>tbnRawAssessedValue</v>
          </cell>
          <cell r="E1" t="str">
            <v>Levy</v>
          </cell>
          <cell r="F1" t="str">
            <v>CurrRawTaxDollars</v>
          </cell>
        </row>
        <row r="2">
          <cell r="B2" t="str">
            <v>WELD COUNTY</v>
          </cell>
          <cell r="C2" t="str">
            <v>COUNTY</v>
          </cell>
          <cell r="D2">
            <v>11764028910</v>
          </cell>
          <cell r="E2">
            <v>15.038</v>
          </cell>
          <cell r="F2">
            <v>176907523.80000001</v>
          </cell>
        </row>
        <row r="3">
          <cell r="B3" t="str">
            <v>SCHOOL DIST RE1-GILCREST</v>
          </cell>
          <cell r="C3" t="str">
            <v>School</v>
          </cell>
          <cell r="D3">
            <v>1047992530</v>
          </cell>
          <cell r="E3">
            <v>19.393000000000001</v>
          </cell>
          <cell r="F3">
            <v>20323714.120000001</v>
          </cell>
        </row>
        <row r="4">
          <cell r="B4" t="str">
            <v>SCHOOL DIST RE2-EATON</v>
          </cell>
          <cell r="C4" t="str">
            <v>School</v>
          </cell>
          <cell r="D4">
            <v>438235510</v>
          </cell>
          <cell r="E4">
            <v>24.300999999999998</v>
          </cell>
          <cell r="F4">
            <v>10649572.359999999</v>
          </cell>
        </row>
        <row r="5">
          <cell r="B5" t="str">
            <v>SCHOOL DIST RE3J-KEENESBURG</v>
          </cell>
          <cell r="C5" t="str">
            <v>School</v>
          </cell>
          <cell r="D5">
            <v>1171830200</v>
          </cell>
          <cell r="E5">
            <v>19.814</v>
          </cell>
          <cell r="F5">
            <v>23218681.140000001</v>
          </cell>
        </row>
        <row r="6">
          <cell r="B6" t="str">
            <v>SCHOOL DIST RE4-WINDSOR</v>
          </cell>
          <cell r="C6" t="str">
            <v>School</v>
          </cell>
          <cell r="D6">
            <v>989871810</v>
          </cell>
          <cell r="E6">
            <v>44.826999999999998</v>
          </cell>
          <cell r="F6">
            <v>44372947</v>
          </cell>
        </row>
        <row r="7">
          <cell r="B7" t="str">
            <v>SCHOOL DIST RE5J-JOHNSTOWN</v>
          </cell>
          <cell r="C7" t="str">
            <v>School</v>
          </cell>
          <cell r="D7">
            <v>554065360</v>
          </cell>
          <cell r="E7">
            <v>24.126999999999999</v>
          </cell>
          <cell r="F7">
            <v>13367929.619999999</v>
          </cell>
        </row>
        <row r="8">
          <cell r="B8" t="str">
            <v>SCHOOL DIST #6-GREELEY</v>
          </cell>
          <cell r="C8" t="str">
            <v>School</v>
          </cell>
          <cell r="D8">
            <v>1809857720</v>
          </cell>
          <cell r="E8">
            <v>45.954000000000001</v>
          </cell>
          <cell r="F8">
            <v>83170159.799999997</v>
          </cell>
        </row>
        <row r="9">
          <cell r="B9" t="str">
            <v>SCHOOL DIST RE7-KERSEY</v>
          </cell>
          <cell r="C9" t="str">
            <v>School</v>
          </cell>
          <cell r="D9">
            <v>1725998340</v>
          </cell>
          <cell r="E9">
            <v>8.9339999999999993</v>
          </cell>
          <cell r="F9">
            <v>15420081.050000001</v>
          </cell>
        </row>
        <row r="10">
          <cell r="B10" t="str">
            <v>SCHOOL DIST RE8-FORT LUPTON</v>
          </cell>
          <cell r="C10" t="str">
            <v>School</v>
          </cell>
          <cell r="D10">
            <v>1289009840</v>
          </cell>
          <cell r="E10">
            <v>19.48</v>
          </cell>
          <cell r="F10">
            <v>25109931.010000002</v>
          </cell>
        </row>
        <row r="11">
          <cell r="B11" t="str">
            <v>SCHOOL DIST RE9-AULT</v>
          </cell>
          <cell r="C11" t="str">
            <v>School</v>
          </cell>
          <cell r="D11">
            <v>178014970</v>
          </cell>
          <cell r="E11">
            <v>27.814</v>
          </cell>
          <cell r="F11">
            <v>4951321.21</v>
          </cell>
        </row>
        <row r="12">
          <cell r="B12" t="str">
            <v>SCHOOL DIST RE10J-BRIGGSDALE</v>
          </cell>
          <cell r="C12" t="str">
            <v>School</v>
          </cell>
          <cell r="D12">
            <v>111275310</v>
          </cell>
          <cell r="E12">
            <v>19.297999999999998</v>
          </cell>
          <cell r="F12">
            <v>2147398.69</v>
          </cell>
        </row>
        <row r="13">
          <cell r="B13" t="str">
            <v>SCHOOL DIST RE11J-NEW RAYMER</v>
          </cell>
          <cell r="C13" t="str">
            <v>School</v>
          </cell>
          <cell r="D13">
            <v>409730970</v>
          </cell>
          <cell r="E13">
            <v>5.9649999999999999</v>
          </cell>
          <cell r="F13">
            <v>2444044.91</v>
          </cell>
        </row>
        <row r="14">
          <cell r="B14" t="str">
            <v>SCHOOL DIST RE12-GROVER</v>
          </cell>
          <cell r="C14" t="str">
            <v>School</v>
          </cell>
          <cell r="D14">
            <v>313729490</v>
          </cell>
          <cell r="E14">
            <v>9.032</v>
          </cell>
          <cell r="F14">
            <v>2833599.19</v>
          </cell>
        </row>
        <row r="15">
          <cell r="B15" t="str">
            <v>SCHOOL DIST RE1J-LONGMONT</v>
          </cell>
          <cell r="C15" t="str">
            <v>School</v>
          </cell>
          <cell r="D15">
            <v>1493590940</v>
          </cell>
          <cell r="E15">
            <v>56.384999999999998</v>
          </cell>
          <cell r="F15">
            <v>84216093.200000003</v>
          </cell>
        </row>
        <row r="16">
          <cell r="B16" t="str">
            <v>SCHOOL DIST R2J-LOVELAND</v>
          </cell>
          <cell r="C16" t="str">
            <v>School</v>
          </cell>
          <cell r="D16">
            <v>31467000</v>
          </cell>
          <cell r="E16">
            <v>47.427999999999997</v>
          </cell>
          <cell r="F16">
            <v>1492417.36</v>
          </cell>
        </row>
        <row r="17">
          <cell r="B17" t="str">
            <v>SCHOOL DIST R20J-WELDONA</v>
          </cell>
          <cell r="C17" t="str">
            <v>School</v>
          </cell>
          <cell r="D17">
            <v>74090</v>
          </cell>
          <cell r="E17">
            <v>32.314</v>
          </cell>
          <cell r="F17">
            <v>2394.15</v>
          </cell>
        </row>
        <row r="18">
          <cell r="B18" t="str">
            <v>SCHOOL DIST 27J-BRIGHTON</v>
          </cell>
          <cell r="C18" t="str">
            <v>School</v>
          </cell>
          <cell r="D18">
            <v>100994230</v>
          </cell>
          <cell r="E18">
            <v>49.091999999999999</v>
          </cell>
          <cell r="F18">
            <v>4958007.25</v>
          </cell>
        </row>
        <row r="19">
          <cell r="B19" t="str">
            <v>SCHOOL DIST RE50J-WIGGINS</v>
          </cell>
          <cell r="C19" t="str">
            <v>School</v>
          </cell>
          <cell r="D19">
            <v>98290600</v>
          </cell>
          <cell r="E19">
            <v>40.936999999999998</v>
          </cell>
          <cell r="F19">
            <v>4023723.34</v>
          </cell>
        </row>
        <row r="20">
          <cell r="B20" t="str">
            <v>NORTHERN COLORADO WATER (NCW)</v>
          </cell>
          <cell r="C20" t="str">
            <v>WATER</v>
          </cell>
          <cell r="D20">
            <v>7748887350</v>
          </cell>
          <cell r="E20">
            <v>1</v>
          </cell>
          <cell r="F20">
            <v>7748887.3499999996</v>
          </cell>
        </row>
        <row r="21">
          <cell r="B21" t="str">
            <v>CENTRAL COLORADO WATER (CCW)</v>
          </cell>
          <cell r="C21" t="str">
            <v>WATER</v>
          </cell>
          <cell r="D21">
            <v>3317863120</v>
          </cell>
          <cell r="E21">
            <v>1.54</v>
          </cell>
          <cell r="F21">
            <v>5109468.1100000003</v>
          </cell>
        </row>
        <row r="22">
          <cell r="B22" t="str">
            <v>ST VRAIN LEFT HAND WATER (SVW)</v>
          </cell>
          <cell r="C22" t="str">
            <v>WATER</v>
          </cell>
          <cell r="D22">
            <v>484581180</v>
          </cell>
          <cell r="E22">
            <v>0.156</v>
          </cell>
          <cell r="F22">
            <v>75594.2</v>
          </cell>
        </row>
        <row r="23">
          <cell r="B23" t="str">
            <v>NORTH WELD COUNTY WATER (NWC)</v>
          </cell>
          <cell r="C23" t="str">
            <v>WATER</v>
          </cell>
          <cell r="D23">
            <v>1095458530</v>
          </cell>
          <cell r="E23">
            <v>0</v>
          </cell>
          <cell r="F23">
            <v>0</v>
          </cell>
        </row>
        <row r="24">
          <cell r="B24" t="str">
            <v>CENTRAL WELD COUNTY WATER (CWC)</v>
          </cell>
          <cell r="C24" t="str">
            <v>WATER</v>
          </cell>
          <cell r="D24">
            <v>1564818750</v>
          </cell>
          <cell r="E24">
            <v>0</v>
          </cell>
          <cell r="F24">
            <v>0</v>
          </cell>
        </row>
        <row r="25">
          <cell r="B25" t="str">
            <v>LITTLE THOMPSON WATER (LTW)</v>
          </cell>
          <cell r="C25" t="str">
            <v>WATER</v>
          </cell>
          <cell r="D25">
            <v>790499900</v>
          </cell>
          <cell r="E25">
            <v>0</v>
          </cell>
          <cell r="F25">
            <v>0</v>
          </cell>
        </row>
        <row r="26">
          <cell r="B26" t="str">
            <v>NORTH KIOWA BIJOU GWMD GROUNDWATER</v>
          </cell>
          <cell r="C26" t="str">
            <v>WATER</v>
          </cell>
          <cell r="D26">
            <v>20599310</v>
          </cell>
          <cell r="E26">
            <v>2.1999999999999999E-2</v>
          </cell>
          <cell r="F26">
            <v>453.04</v>
          </cell>
        </row>
        <row r="27">
          <cell r="B27" t="str">
            <v>LOST CREEK GROUNDWATER (LCGW)</v>
          </cell>
          <cell r="C27" t="str">
            <v>WATER</v>
          </cell>
          <cell r="D27">
            <v>98412980</v>
          </cell>
          <cell r="E27">
            <v>0.94499999999999995</v>
          </cell>
          <cell r="F27">
            <v>93000.59</v>
          </cell>
        </row>
        <row r="28">
          <cell r="B28" t="str">
            <v>CENTRAL COLORADO WATER SUBDISTRICT(CCS)</v>
          </cell>
          <cell r="C28" t="str">
            <v>WATER</v>
          </cell>
          <cell r="D28">
            <v>2639289370</v>
          </cell>
          <cell r="E28">
            <v>2.7389999999999999</v>
          </cell>
          <cell r="F28">
            <v>7229030.75</v>
          </cell>
        </row>
        <row r="29">
          <cell r="B29" t="str">
            <v>EAST LARIMER COUNTY WATER (ELW)</v>
          </cell>
          <cell r="C29" t="str">
            <v>WATER</v>
          </cell>
          <cell r="D29">
            <v>523620</v>
          </cell>
          <cell r="E29">
            <v>0</v>
          </cell>
          <cell r="F29">
            <v>0</v>
          </cell>
        </row>
        <row r="30">
          <cell r="B30" t="str">
            <v>LEFT HAND WATER</v>
          </cell>
          <cell r="C30" t="str">
            <v>WATER</v>
          </cell>
          <cell r="D30">
            <v>305216960</v>
          </cell>
          <cell r="E30">
            <v>0</v>
          </cell>
          <cell r="F30">
            <v>0</v>
          </cell>
        </row>
        <row r="31">
          <cell r="B31" t="str">
            <v>LONGS PEAK WATER</v>
          </cell>
          <cell r="C31" t="str">
            <v>WATER</v>
          </cell>
          <cell r="D31">
            <v>112739840</v>
          </cell>
          <cell r="E31">
            <v>0</v>
          </cell>
          <cell r="F31">
            <v>0</v>
          </cell>
        </row>
        <row r="32">
          <cell r="B32" t="str">
            <v>CENTRAL COLO WATER WELL (CCA)</v>
          </cell>
          <cell r="C32" t="str">
            <v>WATER</v>
          </cell>
          <cell r="D32">
            <v>238097680</v>
          </cell>
          <cell r="E32">
            <v>9.0009999999999994</v>
          </cell>
          <cell r="F32">
            <v>2143114.83</v>
          </cell>
        </row>
        <row r="33">
          <cell r="B33" t="str">
            <v>FORT COLLINS-LOVELAND WATER</v>
          </cell>
          <cell r="C33" t="str">
            <v>WATER</v>
          </cell>
          <cell r="D33">
            <v>117620</v>
          </cell>
          <cell r="E33">
            <v>1.5</v>
          </cell>
          <cell r="F33">
            <v>176.45</v>
          </cell>
        </row>
        <row r="34">
          <cell r="B34" t="str">
            <v>AULT TOWN</v>
          </cell>
          <cell r="C34" t="str">
            <v>TOWN</v>
          </cell>
          <cell r="D34">
            <v>15082450</v>
          </cell>
          <cell r="E34">
            <v>6.7279999999999998</v>
          </cell>
          <cell r="F34">
            <v>101472.69</v>
          </cell>
        </row>
        <row r="35">
          <cell r="B35" t="str">
            <v>DACONO TOWN</v>
          </cell>
          <cell r="C35" t="str">
            <v>TOWN</v>
          </cell>
          <cell r="D35">
            <v>77539810</v>
          </cell>
          <cell r="E35">
            <v>25.332000000000001</v>
          </cell>
          <cell r="F35">
            <v>1964231.35</v>
          </cell>
        </row>
        <row r="36">
          <cell r="B36" t="str">
            <v>EATON TOWN</v>
          </cell>
          <cell r="C36" t="str">
            <v>TOWN</v>
          </cell>
          <cell r="D36">
            <v>65538120</v>
          </cell>
          <cell r="E36">
            <v>5.4409999999999998</v>
          </cell>
          <cell r="F36">
            <v>356591.09</v>
          </cell>
        </row>
        <row r="37">
          <cell r="B37" t="str">
            <v>ERIE TOWN</v>
          </cell>
          <cell r="C37" t="str">
            <v>TOWN</v>
          </cell>
          <cell r="D37">
            <v>245936910</v>
          </cell>
          <cell r="E37">
            <v>15.09</v>
          </cell>
          <cell r="F37">
            <v>3711180.4</v>
          </cell>
        </row>
        <row r="38">
          <cell r="B38" t="str">
            <v>EVANS CITY</v>
          </cell>
          <cell r="C38" t="str">
            <v>TOWN</v>
          </cell>
          <cell r="D38">
            <v>254937090</v>
          </cell>
          <cell r="E38">
            <v>3.536</v>
          </cell>
          <cell r="F38">
            <v>901459</v>
          </cell>
        </row>
        <row r="39">
          <cell r="B39" t="str">
            <v>FIRESTONE TOWN</v>
          </cell>
          <cell r="C39" t="str">
            <v>TOWN</v>
          </cell>
          <cell r="D39">
            <v>231241860</v>
          </cell>
          <cell r="E39">
            <v>6.8049999999999997</v>
          </cell>
          <cell r="F39">
            <v>1573606.55</v>
          </cell>
        </row>
        <row r="40">
          <cell r="B40" t="str">
            <v>FORT LUPTON CITY</v>
          </cell>
          <cell r="C40" t="str">
            <v>TOWN</v>
          </cell>
          <cell r="D40">
            <v>184984080</v>
          </cell>
          <cell r="E40">
            <v>34.292999999999999</v>
          </cell>
          <cell r="F40">
            <v>6343647.4000000004</v>
          </cell>
        </row>
        <row r="41">
          <cell r="B41" t="str">
            <v>FREDERICK TOWN</v>
          </cell>
          <cell r="C41" t="str">
            <v>TOWN</v>
          </cell>
          <cell r="D41">
            <v>285615490</v>
          </cell>
          <cell r="E41">
            <v>6.5549999999999997</v>
          </cell>
          <cell r="F41">
            <v>1872226.42</v>
          </cell>
        </row>
        <row r="42">
          <cell r="B42" t="str">
            <v>GARDEN CITY TOWN</v>
          </cell>
          <cell r="C42" t="str">
            <v>TOWN</v>
          </cell>
          <cell r="D42">
            <v>6700500</v>
          </cell>
          <cell r="E42">
            <v>10.454000000000001</v>
          </cell>
          <cell r="F42">
            <v>70047.100000000006</v>
          </cell>
        </row>
        <row r="43">
          <cell r="B43" t="str">
            <v>GILCREST TOWN</v>
          </cell>
          <cell r="C43" t="str">
            <v>TOWN</v>
          </cell>
          <cell r="D43">
            <v>6347830</v>
          </cell>
          <cell r="E43">
            <v>31.585999999999999</v>
          </cell>
          <cell r="F43">
            <v>200501.51</v>
          </cell>
        </row>
        <row r="44">
          <cell r="B44" t="str">
            <v>GREELEY CITY</v>
          </cell>
          <cell r="C44" t="str">
            <v>TOWN</v>
          </cell>
          <cell r="D44">
            <v>1171589720</v>
          </cell>
          <cell r="E44">
            <v>11.273999999999999</v>
          </cell>
          <cell r="F44">
            <v>13208503.83</v>
          </cell>
        </row>
        <row r="45">
          <cell r="B45" t="str">
            <v>GROVER TOWN</v>
          </cell>
          <cell r="C45" t="str">
            <v>TOWN</v>
          </cell>
          <cell r="D45">
            <v>519780</v>
          </cell>
          <cell r="E45">
            <v>15.443</v>
          </cell>
          <cell r="F45">
            <v>8028.21</v>
          </cell>
        </row>
        <row r="46">
          <cell r="B46" t="str">
            <v>HUDSON TOWN</v>
          </cell>
          <cell r="C46" t="str">
            <v>TOWN</v>
          </cell>
          <cell r="D46">
            <v>34935940</v>
          </cell>
          <cell r="E46">
            <v>30.343</v>
          </cell>
          <cell r="F46">
            <v>1060055.94</v>
          </cell>
        </row>
        <row r="47">
          <cell r="B47" t="str">
            <v>JOHNSTOWN TOWN</v>
          </cell>
          <cell r="C47" t="str">
            <v>TOWN</v>
          </cell>
          <cell r="D47">
            <v>149712890</v>
          </cell>
          <cell r="E47">
            <v>23.946999999999999</v>
          </cell>
          <cell r="F47">
            <v>3585153.3</v>
          </cell>
        </row>
        <row r="48">
          <cell r="B48" t="str">
            <v>KEENESBURG TOWN</v>
          </cell>
          <cell r="C48" t="str">
            <v>TOWN</v>
          </cell>
          <cell r="D48">
            <v>10258010</v>
          </cell>
          <cell r="E48">
            <v>22</v>
          </cell>
          <cell r="F48">
            <v>225677.75</v>
          </cell>
        </row>
        <row r="49">
          <cell r="B49" t="str">
            <v>KERSEY TOWN</v>
          </cell>
          <cell r="C49" t="str">
            <v>TOWN</v>
          </cell>
          <cell r="D49">
            <v>21890790</v>
          </cell>
          <cell r="E49">
            <v>17.204999999999998</v>
          </cell>
          <cell r="F49">
            <v>376632.83</v>
          </cell>
        </row>
        <row r="50">
          <cell r="B50" t="str">
            <v>LASALLE TOWN</v>
          </cell>
          <cell r="C50" t="str">
            <v>TOWN</v>
          </cell>
          <cell r="D50">
            <v>19760860</v>
          </cell>
          <cell r="E50">
            <v>21.323</v>
          </cell>
          <cell r="F50">
            <v>421358.17</v>
          </cell>
        </row>
        <row r="51">
          <cell r="B51" t="str">
            <v>LOCHBUIE TOWN</v>
          </cell>
          <cell r="C51" t="str">
            <v>TOWN</v>
          </cell>
          <cell r="D51">
            <v>38033630</v>
          </cell>
          <cell r="E51">
            <v>18.399999999999999</v>
          </cell>
          <cell r="F51">
            <v>699838.92</v>
          </cell>
        </row>
        <row r="52">
          <cell r="B52" t="str">
            <v>MEAD TOWN</v>
          </cell>
          <cell r="C52" t="str">
            <v>TOWN</v>
          </cell>
          <cell r="D52">
            <v>141915510</v>
          </cell>
          <cell r="E52">
            <v>11.545</v>
          </cell>
          <cell r="F52">
            <v>1638416.25</v>
          </cell>
        </row>
        <row r="53">
          <cell r="B53" t="str">
            <v>MILLIKEN TOWN</v>
          </cell>
          <cell r="C53" t="str">
            <v>TOWN</v>
          </cell>
          <cell r="D53">
            <v>72953200</v>
          </cell>
          <cell r="E53">
            <v>31.119</v>
          </cell>
          <cell r="F53">
            <v>2270219.2599999998</v>
          </cell>
        </row>
        <row r="54">
          <cell r="B54" t="str">
            <v>NUNN TOWN</v>
          </cell>
          <cell r="C54" t="str">
            <v>TOWN</v>
          </cell>
          <cell r="D54">
            <v>11862320</v>
          </cell>
          <cell r="E54">
            <v>13.81</v>
          </cell>
          <cell r="F54">
            <v>163818.71</v>
          </cell>
        </row>
        <row r="55">
          <cell r="B55" t="str">
            <v>PIERCE TOWN</v>
          </cell>
          <cell r="C55" t="str">
            <v>TOWN</v>
          </cell>
          <cell r="D55">
            <v>9877620</v>
          </cell>
          <cell r="E55">
            <v>10.475</v>
          </cell>
          <cell r="F55">
            <v>103467.77</v>
          </cell>
        </row>
        <row r="56">
          <cell r="B56" t="str">
            <v>PLATTEVILLE TOWN</v>
          </cell>
          <cell r="C56" t="str">
            <v>TOWN</v>
          </cell>
          <cell r="D56">
            <v>37853000</v>
          </cell>
          <cell r="E56">
            <v>18.385000000000002</v>
          </cell>
          <cell r="F56">
            <v>695917.98</v>
          </cell>
        </row>
        <row r="57">
          <cell r="B57" t="str">
            <v>NEW RAYMER TOWN</v>
          </cell>
          <cell r="C57" t="str">
            <v>TOWN</v>
          </cell>
          <cell r="D57">
            <v>542270</v>
          </cell>
          <cell r="E57">
            <v>22.733000000000001</v>
          </cell>
          <cell r="F57">
            <v>12327.32</v>
          </cell>
        </row>
        <row r="58">
          <cell r="B58" t="str">
            <v>SEVERANCE TOWN</v>
          </cell>
          <cell r="C58" t="str">
            <v>TOWN</v>
          </cell>
          <cell r="D58">
            <v>72027920</v>
          </cell>
          <cell r="E58">
            <v>12.635</v>
          </cell>
          <cell r="F58">
            <v>910068.3</v>
          </cell>
        </row>
        <row r="59">
          <cell r="B59" t="str">
            <v>WINDSOR TOWN</v>
          </cell>
          <cell r="C59" t="str">
            <v>TOWN</v>
          </cell>
          <cell r="D59">
            <v>431543810</v>
          </cell>
          <cell r="E59">
            <v>12.03</v>
          </cell>
          <cell r="F59">
            <v>5191477.34</v>
          </cell>
        </row>
        <row r="60">
          <cell r="B60" t="str">
            <v>BRIGHTON TOWN</v>
          </cell>
          <cell r="C60" t="str">
            <v>TOWN</v>
          </cell>
          <cell r="D60">
            <v>52387790</v>
          </cell>
          <cell r="E60">
            <v>6.65</v>
          </cell>
          <cell r="F60">
            <v>348378.41</v>
          </cell>
        </row>
        <row r="61">
          <cell r="B61" t="str">
            <v>NORTHGLENN TOWN</v>
          </cell>
          <cell r="C61" t="str">
            <v>TOWN</v>
          </cell>
          <cell r="D61">
            <v>879080</v>
          </cell>
          <cell r="E61">
            <v>11.597</v>
          </cell>
          <cell r="F61">
            <v>10194.76</v>
          </cell>
        </row>
        <row r="62">
          <cell r="B62" t="str">
            <v>LONGMONT TOWN</v>
          </cell>
          <cell r="C62" t="str">
            <v>TOWN</v>
          </cell>
          <cell r="D62">
            <v>17018610</v>
          </cell>
          <cell r="E62">
            <v>13.42</v>
          </cell>
          <cell r="F62">
            <v>228389.73</v>
          </cell>
        </row>
        <row r="63">
          <cell r="B63" t="str">
            <v>BERTHOUD TOWN</v>
          </cell>
          <cell r="C63" t="str">
            <v>TOWN</v>
          </cell>
          <cell r="D63">
            <v>101076470</v>
          </cell>
          <cell r="E63">
            <v>9.327</v>
          </cell>
          <cell r="F63">
            <v>942740.17</v>
          </cell>
        </row>
        <row r="64">
          <cell r="B64" t="str">
            <v>TIMNATH TOWN</v>
          </cell>
          <cell r="C64" t="str">
            <v>TOWN</v>
          </cell>
          <cell r="D64">
            <v>890</v>
          </cell>
          <cell r="E64">
            <v>6.6879999999999997</v>
          </cell>
          <cell r="F64">
            <v>5.96</v>
          </cell>
        </row>
        <row r="65">
          <cell r="B65" t="str">
            <v>AULT FIRE</v>
          </cell>
          <cell r="C65" t="str">
            <v>FIRE</v>
          </cell>
          <cell r="D65">
            <v>92910050</v>
          </cell>
          <cell r="E65">
            <v>8.109</v>
          </cell>
          <cell r="F65">
            <v>753408.53</v>
          </cell>
        </row>
        <row r="66">
          <cell r="B66" t="str">
            <v>BERTHOUD FIRE</v>
          </cell>
          <cell r="C66" t="str">
            <v>FIRE</v>
          </cell>
          <cell r="D66">
            <v>189867290</v>
          </cell>
          <cell r="E66">
            <v>13.804</v>
          </cell>
          <cell r="F66">
            <v>2620928.75</v>
          </cell>
        </row>
        <row r="67">
          <cell r="B67" t="str">
            <v>GREATER BRIGHTON FIRE</v>
          </cell>
          <cell r="C67" t="str">
            <v>FIRE</v>
          </cell>
          <cell r="D67">
            <v>344391100</v>
          </cell>
          <cell r="E67">
            <v>11.795</v>
          </cell>
          <cell r="F67">
            <v>4062099.58</v>
          </cell>
        </row>
        <row r="68">
          <cell r="B68" t="str">
            <v>EATON FIRE</v>
          </cell>
          <cell r="C68" t="str">
            <v>FIRE</v>
          </cell>
          <cell r="D68">
            <v>381027050</v>
          </cell>
          <cell r="E68">
            <v>9</v>
          </cell>
          <cell r="F68">
            <v>3429243.45</v>
          </cell>
        </row>
        <row r="69">
          <cell r="B69" t="str">
            <v>FORT LUPTON FIRE</v>
          </cell>
          <cell r="C69" t="str">
            <v>FIRE</v>
          </cell>
          <cell r="D69">
            <v>1082195560</v>
          </cell>
          <cell r="E69">
            <v>9.2970000000000006</v>
          </cell>
          <cell r="F69">
            <v>10061160.310000001</v>
          </cell>
        </row>
        <row r="70">
          <cell r="B70" t="str">
            <v>FREDERICK-FIRESTONE FIRE</v>
          </cell>
          <cell r="C70" t="str">
            <v>FIRE</v>
          </cell>
          <cell r="D70">
            <v>555972760</v>
          </cell>
          <cell r="E70">
            <v>11.36</v>
          </cell>
          <cell r="F70">
            <v>6315865.8799999999</v>
          </cell>
        </row>
        <row r="71">
          <cell r="B71" t="str">
            <v>GALETON FIRE</v>
          </cell>
          <cell r="C71" t="str">
            <v>FIRE</v>
          </cell>
          <cell r="D71">
            <v>676464110</v>
          </cell>
          <cell r="E71">
            <v>4</v>
          </cell>
          <cell r="F71">
            <v>2705856.44</v>
          </cell>
        </row>
        <row r="72">
          <cell r="B72" t="str">
            <v>HUDSON FIRE</v>
          </cell>
          <cell r="C72" t="str">
            <v>FIRE</v>
          </cell>
          <cell r="D72">
            <v>676099050</v>
          </cell>
          <cell r="E72">
            <v>9.2509999999999994</v>
          </cell>
          <cell r="F72">
            <v>6254581.7599999998</v>
          </cell>
        </row>
        <row r="73">
          <cell r="B73" t="str">
            <v>FRONT RANGE FIRE RESCUE</v>
          </cell>
          <cell r="C73" t="str">
            <v>FIRE</v>
          </cell>
          <cell r="D73">
            <v>452674200</v>
          </cell>
          <cell r="E73">
            <v>11.468</v>
          </cell>
          <cell r="F73">
            <v>5191326.47</v>
          </cell>
        </row>
        <row r="74">
          <cell r="B74" t="str">
            <v>LASALLE FIRE</v>
          </cell>
          <cell r="C74" t="str">
            <v>FIRE</v>
          </cell>
          <cell r="D74">
            <v>351274720</v>
          </cell>
          <cell r="E74">
            <v>5.1539999999999999</v>
          </cell>
          <cell r="F74">
            <v>1810498.92</v>
          </cell>
        </row>
        <row r="75">
          <cell r="B75" t="str">
            <v>MOUNTAIN VIEW FIRE RESCUE DISTRICT</v>
          </cell>
          <cell r="C75" t="str">
            <v>FIRE</v>
          </cell>
          <cell r="D75">
            <v>1016560890</v>
          </cell>
          <cell r="E75">
            <v>16.247</v>
          </cell>
          <cell r="F75">
            <v>16516050.18</v>
          </cell>
        </row>
        <row r="76">
          <cell r="B76" t="str">
            <v>NUNN FIRE</v>
          </cell>
          <cell r="C76" t="str">
            <v>FIRE</v>
          </cell>
          <cell r="D76">
            <v>108402800</v>
          </cell>
          <cell r="E76">
            <v>4.0279999999999996</v>
          </cell>
          <cell r="F76">
            <v>436646.3</v>
          </cell>
        </row>
        <row r="77">
          <cell r="B77" t="str">
            <v>PLATTE VALLEY FIRE</v>
          </cell>
          <cell r="C77" t="str">
            <v>FIRE</v>
          </cell>
          <cell r="D77">
            <v>1072186100</v>
          </cell>
          <cell r="E77">
            <v>5.165</v>
          </cell>
          <cell r="F77">
            <v>5537840.54</v>
          </cell>
        </row>
        <row r="78">
          <cell r="B78" t="str">
            <v>PLATTEVILLE-GILCREST FIRE</v>
          </cell>
          <cell r="C78" t="str">
            <v>FIRE</v>
          </cell>
          <cell r="D78">
            <v>869779700</v>
          </cell>
          <cell r="E78">
            <v>8.1140000000000008</v>
          </cell>
          <cell r="F78">
            <v>7057392.9800000004</v>
          </cell>
        </row>
        <row r="79">
          <cell r="B79" t="str">
            <v>POUDRE VALLEY FIRE</v>
          </cell>
          <cell r="C79" t="str">
            <v>FIRE</v>
          </cell>
          <cell r="D79">
            <v>6296140</v>
          </cell>
          <cell r="E79">
            <v>10.595000000000001</v>
          </cell>
          <cell r="F79">
            <v>66707.850000000006</v>
          </cell>
        </row>
        <row r="80">
          <cell r="B80" t="str">
            <v>S. E. WELD FIRE</v>
          </cell>
          <cell r="C80" t="str">
            <v>FIRE</v>
          </cell>
          <cell r="D80">
            <v>249684950</v>
          </cell>
          <cell r="E80">
            <v>10.265000000000001</v>
          </cell>
          <cell r="F80">
            <v>2563008.87</v>
          </cell>
        </row>
        <row r="81">
          <cell r="B81" t="str">
            <v>WESTERN HILLS FIRE</v>
          </cell>
          <cell r="C81" t="str">
            <v>FIRE</v>
          </cell>
          <cell r="D81">
            <v>255443900</v>
          </cell>
          <cell r="E81">
            <v>10.092000000000001</v>
          </cell>
          <cell r="F81">
            <v>2577939.64</v>
          </cell>
        </row>
        <row r="82">
          <cell r="B82" t="str">
            <v>WIGGINS FIRE</v>
          </cell>
          <cell r="C82" t="str">
            <v>FIRE</v>
          </cell>
          <cell r="D82">
            <v>90919350</v>
          </cell>
          <cell r="E82">
            <v>7</v>
          </cell>
          <cell r="F82">
            <v>636435.44999999995</v>
          </cell>
        </row>
        <row r="83">
          <cell r="B83" t="str">
            <v>WINDSOR-SEVERANCE FIRE</v>
          </cell>
          <cell r="C83" t="str">
            <v>FIRE</v>
          </cell>
          <cell r="D83">
            <v>922205020</v>
          </cell>
          <cell r="E83">
            <v>7.194</v>
          </cell>
          <cell r="F83">
            <v>6634353.2599999998</v>
          </cell>
        </row>
        <row r="84">
          <cell r="B84" t="str">
            <v>PAWNEE FIRE</v>
          </cell>
          <cell r="C84" t="str">
            <v>FIRE</v>
          </cell>
          <cell r="D84">
            <v>313729100</v>
          </cell>
          <cell r="E84">
            <v>1.25</v>
          </cell>
          <cell r="F84">
            <v>392165.87</v>
          </cell>
        </row>
        <row r="85">
          <cell r="B85" t="str">
            <v>RAYMER-STONEHAM FIRE</v>
          </cell>
          <cell r="C85" t="str">
            <v>FIRE</v>
          </cell>
          <cell r="D85">
            <v>409701810</v>
          </cell>
          <cell r="E85">
            <v>2.5880000000000001</v>
          </cell>
          <cell r="F85">
            <v>1060322.49</v>
          </cell>
        </row>
        <row r="86">
          <cell r="B86" t="str">
            <v>BRIGGSDALE FIRE</v>
          </cell>
          <cell r="C86" t="str">
            <v>FIRE</v>
          </cell>
          <cell r="D86">
            <v>179111720</v>
          </cell>
          <cell r="E86">
            <v>4.0019999999999998</v>
          </cell>
          <cell r="F86">
            <v>716803.69</v>
          </cell>
        </row>
        <row r="87">
          <cell r="B87" t="str">
            <v>NORTH METRO FIRE</v>
          </cell>
          <cell r="C87" t="str">
            <v>FIRE</v>
          </cell>
          <cell r="D87">
            <v>851040</v>
          </cell>
          <cell r="E87">
            <v>13.33</v>
          </cell>
          <cell r="F87">
            <v>11344.51</v>
          </cell>
        </row>
        <row r="88">
          <cell r="B88" t="str">
            <v>MILLIKEN FIRE (BOND 2024)</v>
          </cell>
          <cell r="C88" t="str">
            <v>FIRE</v>
          </cell>
          <cell r="D88">
            <v>204533170</v>
          </cell>
          <cell r="E88">
            <v>0.6</v>
          </cell>
          <cell r="F88">
            <v>122722.02</v>
          </cell>
        </row>
        <row r="89">
          <cell r="B89" t="str">
            <v>FORT LUPTON FIRE (BOND 2022)</v>
          </cell>
          <cell r="C89" t="str">
            <v>FIRE</v>
          </cell>
          <cell r="D89">
            <v>1126749180</v>
          </cell>
          <cell r="E89">
            <v>0.45900000000000002</v>
          </cell>
          <cell r="F89">
            <v>517185.56</v>
          </cell>
        </row>
        <row r="90">
          <cell r="B90" t="str">
            <v>FREDERICK-FIRESTONE FIRE (BOND 2022)</v>
          </cell>
          <cell r="C90" t="str">
            <v>FIRE</v>
          </cell>
          <cell r="D90">
            <v>555972760</v>
          </cell>
          <cell r="E90">
            <v>0.60099999999999998</v>
          </cell>
          <cell r="F90">
            <v>334159.19</v>
          </cell>
        </row>
        <row r="91">
          <cell r="B91" t="str">
            <v>NORTH METRO FIRE (BOND 2025)</v>
          </cell>
          <cell r="C91" t="str">
            <v>FIRE</v>
          </cell>
          <cell r="D91">
            <v>851040</v>
          </cell>
          <cell r="E91">
            <v>1.4</v>
          </cell>
          <cell r="F91">
            <v>1191.49</v>
          </cell>
        </row>
        <row r="92">
          <cell r="B92" t="str">
            <v>WINDSOR-SEVERANCE FIRE (BOND 2023)</v>
          </cell>
          <cell r="C92" t="str">
            <v>FIRE</v>
          </cell>
          <cell r="D92">
            <v>925769980</v>
          </cell>
          <cell r="E92">
            <v>0.36499999999999999</v>
          </cell>
          <cell r="F92">
            <v>337909.45</v>
          </cell>
        </row>
        <row r="93">
          <cell r="B93" t="str">
            <v>EVANS FIRE</v>
          </cell>
          <cell r="C93" t="str">
            <v>FIRE</v>
          </cell>
          <cell r="D93">
            <v>246678000</v>
          </cell>
          <cell r="E93">
            <v>15.5</v>
          </cell>
          <cell r="F93">
            <v>3823536.89</v>
          </cell>
        </row>
        <row r="94">
          <cell r="B94" t="str">
            <v>GALETON SANITATION</v>
          </cell>
          <cell r="C94" t="str">
            <v>SANITATION</v>
          </cell>
          <cell r="D94">
            <v>844370</v>
          </cell>
          <cell r="E94">
            <v>0</v>
          </cell>
          <cell r="F94">
            <v>0</v>
          </cell>
        </row>
        <row r="95">
          <cell r="B95" t="str">
            <v>ST VRAIN SANITATION</v>
          </cell>
          <cell r="C95" t="str">
            <v>SANITATION</v>
          </cell>
          <cell r="D95">
            <v>731629230</v>
          </cell>
          <cell r="E95">
            <v>0.51900000000000002</v>
          </cell>
          <cell r="F95">
            <v>379719.66</v>
          </cell>
        </row>
        <row r="96">
          <cell r="B96" t="str">
            <v>BOXELDER SANITATION</v>
          </cell>
          <cell r="C96" t="str">
            <v>SANITATION</v>
          </cell>
          <cell r="D96">
            <v>5657070</v>
          </cell>
          <cell r="E96">
            <v>0</v>
          </cell>
          <cell r="F96">
            <v>0</v>
          </cell>
        </row>
        <row r="97">
          <cell r="B97" t="str">
            <v>AIMS JUNIOR COLLEGE</v>
          </cell>
          <cell r="C97" t="str">
            <v>JR COLLEGE</v>
          </cell>
          <cell r="D97">
            <v>10032126940</v>
          </cell>
          <cell r="E97">
            <v>6.3049999999999997</v>
          </cell>
          <cell r="F97">
            <v>63252532.369999997</v>
          </cell>
        </row>
        <row r="98">
          <cell r="B98" t="str">
            <v>DOWNTOWN DEVELOPMENT AUTHORITY</v>
          </cell>
          <cell r="C98" t="str">
            <v>URBAN RENEW</v>
          </cell>
          <cell r="D98">
            <v>36668940</v>
          </cell>
          <cell r="E98">
            <v>5</v>
          </cell>
          <cell r="F98">
            <v>183344.7</v>
          </cell>
        </row>
        <row r="99">
          <cell r="B99" t="str">
            <v>10TH STREET GURA</v>
          </cell>
          <cell r="C99" t="str">
            <v>URBAN RENEW</v>
          </cell>
          <cell r="D99">
            <v>15498030</v>
          </cell>
          <cell r="E99">
            <v>0</v>
          </cell>
          <cell r="F99">
            <v>0</v>
          </cell>
        </row>
        <row r="100">
          <cell r="B100" t="str">
            <v>GREAT WESTERN SUGAR GURA</v>
          </cell>
          <cell r="C100" t="str">
            <v>URBAN RENEW</v>
          </cell>
          <cell r="D100">
            <v>118048990</v>
          </cell>
          <cell r="E100">
            <v>0</v>
          </cell>
          <cell r="F100">
            <v>0</v>
          </cell>
        </row>
        <row r="101">
          <cell r="B101" t="str">
            <v>GREELEY MALL GURA</v>
          </cell>
          <cell r="C101" t="str">
            <v>URBAN RENEW</v>
          </cell>
          <cell r="D101">
            <v>9425580</v>
          </cell>
          <cell r="E101">
            <v>0</v>
          </cell>
          <cell r="F101">
            <v>0</v>
          </cell>
        </row>
        <row r="102">
          <cell r="B102" t="str">
            <v>WINDSOR DOWNTOWN DEVELOPMENT</v>
          </cell>
          <cell r="C102" t="str">
            <v>URBAN RENEW</v>
          </cell>
          <cell r="D102">
            <v>5444820</v>
          </cell>
          <cell r="E102">
            <v>5</v>
          </cell>
          <cell r="F102">
            <v>27224.1</v>
          </cell>
        </row>
        <row r="103">
          <cell r="B103" t="str">
            <v>NORTH BRIGHTON URBAN RENEWAL 2</v>
          </cell>
          <cell r="C103" t="str">
            <v>URBAN RENEW</v>
          </cell>
          <cell r="D103">
            <v>774390</v>
          </cell>
          <cell r="E103">
            <v>0</v>
          </cell>
          <cell r="F103">
            <v>0</v>
          </cell>
        </row>
        <row r="104">
          <cell r="B104" t="str">
            <v>CARBON VALLEY REC</v>
          </cell>
          <cell r="C104" t="str">
            <v>RECREATION</v>
          </cell>
          <cell r="D104">
            <v>688234850</v>
          </cell>
          <cell r="E104">
            <v>4.6189999999999998</v>
          </cell>
          <cell r="F104">
            <v>3178967.16</v>
          </cell>
        </row>
        <row r="105">
          <cell r="B105" t="str">
            <v>THOMPSON RIVER REC</v>
          </cell>
          <cell r="C105" t="str">
            <v>RECREATION</v>
          </cell>
          <cell r="D105">
            <v>430961700</v>
          </cell>
          <cell r="E105">
            <v>3.5939999999999999</v>
          </cell>
          <cell r="F105">
            <v>1548876.91</v>
          </cell>
        </row>
        <row r="106">
          <cell r="B106" t="str">
            <v>EATON AREA PARK AND RECREATION DIST.</v>
          </cell>
          <cell r="C106" t="str">
            <v>RECREATION</v>
          </cell>
          <cell r="D106">
            <v>374177610</v>
          </cell>
          <cell r="E106">
            <v>8.2200000000000006</v>
          </cell>
          <cell r="F106">
            <v>3075739.01</v>
          </cell>
        </row>
        <row r="107">
          <cell r="B107" t="str">
            <v>BRIGHTON URBAN RENEWAL</v>
          </cell>
          <cell r="C107" t="str">
            <v>URBAN RENEW</v>
          </cell>
          <cell r="D107">
            <v>32535340</v>
          </cell>
          <cell r="E107">
            <v>0</v>
          </cell>
          <cell r="F107">
            <v>0</v>
          </cell>
        </row>
        <row r="108">
          <cell r="B108" t="str">
            <v>MINER'S VILLAGE URBAN RENEWAL</v>
          </cell>
          <cell r="C108" t="str">
            <v>URBAN RENEW</v>
          </cell>
          <cell r="D108">
            <v>19390</v>
          </cell>
          <cell r="E108">
            <v>0</v>
          </cell>
          <cell r="F108">
            <v>0</v>
          </cell>
        </row>
        <row r="109">
          <cell r="B109" t="str">
            <v>WYNDHAM HILL TOWN CENTER URA</v>
          </cell>
          <cell r="C109" t="str">
            <v>URBAN RENEW</v>
          </cell>
          <cell r="D109">
            <v>737360</v>
          </cell>
          <cell r="E109">
            <v>0</v>
          </cell>
          <cell r="F109">
            <v>0</v>
          </cell>
        </row>
        <row r="110">
          <cell r="B110" t="str">
            <v>EAST 8TH STREET GURA</v>
          </cell>
          <cell r="C110" t="str">
            <v>URBAN RENEW</v>
          </cell>
          <cell r="D110">
            <v>7487470</v>
          </cell>
          <cell r="E110">
            <v>0</v>
          </cell>
          <cell r="F110">
            <v>0</v>
          </cell>
        </row>
        <row r="111">
          <cell r="B111" t="str">
            <v>ERIE AREA 4 TIF</v>
          </cell>
          <cell r="C111" t="str">
            <v>URBAN RENEW</v>
          </cell>
          <cell r="D111">
            <v>18277120</v>
          </cell>
          <cell r="E111">
            <v>0</v>
          </cell>
          <cell r="F111">
            <v>0</v>
          </cell>
        </row>
        <row r="112">
          <cell r="B112" t="str">
            <v>ERIE HISTORIC URBAN RENEWAL</v>
          </cell>
          <cell r="C112" t="str">
            <v>URBAN RENEW</v>
          </cell>
          <cell r="D112">
            <v>14424070</v>
          </cell>
          <cell r="E112">
            <v>0</v>
          </cell>
          <cell r="F112">
            <v>0</v>
          </cell>
        </row>
        <row r="113">
          <cell r="B113" t="str">
            <v>ERIE URBAN RENEWAL</v>
          </cell>
          <cell r="C113" t="str">
            <v>URBAN RENEW</v>
          </cell>
          <cell r="D113">
            <v>8311280</v>
          </cell>
          <cell r="E113">
            <v>0</v>
          </cell>
          <cell r="F113">
            <v>0</v>
          </cell>
        </row>
        <row r="114">
          <cell r="B114" t="str">
            <v>FORT LUPTON URBAN RENEWAL AUTHORITY</v>
          </cell>
          <cell r="C114" t="str">
            <v>URBAN RENEW</v>
          </cell>
          <cell r="D114">
            <v>30932830</v>
          </cell>
          <cell r="E114">
            <v>0</v>
          </cell>
          <cell r="F114">
            <v>0</v>
          </cell>
        </row>
        <row r="115">
          <cell r="B115" t="str">
            <v>SOUTHERN FIRESTONE URBAN RENEWAL</v>
          </cell>
          <cell r="C115" t="str">
            <v>URBAN RENEW</v>
          </cell>
          <cell r="D115">
            <v>10241190</v>
          </cell>
          <cell r="E115">
            <v>0</v>
          </cell>
          <cell r="F115">
            <v>0</v>
          </cell>
        </row>
        <row r="116">
          <cell r="B116" t="str">
            <v>NORTHERN FIRESTONE URBAN RENEWAL</v>
          </cell>
          <cell r="C116" t="str">
            <v>URBAN RENEW</v>
          </cell>
          <cell r="D116">
            <v>68067510</v>
          </cell>
          <cell r="E116">
            <v>0</v>
          </cell>
          <cell r="F116">
            <v>0</v>
          </cell>
        </row>
        <row r="117">
          <cell r="B117" t="str">
            <v>CENTRAL FIRESTONE URA</v>
          </cell>
          <cell r="C117" t="str">
            <v>URBAN RENEW</v>
          </cell>
          <cell r="D117">
            <v>17841810</v>
          </cell>
          <cell r="E117">
            <v>0</v>
          </cell>
          <cell r="F117">
            <v>0</v>
          </cell>
        </row>
        <row r="118">
          <cell r="B118" t="str">
            <v>SCHILLINGER URBAN RENEWAL AUTHORITY</v>
          </cell>
          <cell r="C118" t="str">
            <v>URBAN RENEW</v>
          </cell>
          <cell r="D118">
            <v>37440</v>
          </cell>
          <cell r="E118">
            <v>0</v>
          </cell>
          <cell r="F118">
            <v>0</v>
          </cell>
        </row>
        <row r="119">
          <cell r="B119" t="str">
            <v>DACONO URBAN RENEWAL AUTHORITY</v>
          </cell>
          <cell r="C119" t="str">
            <v>URBAN RENEW</v>
          </cell>
          <cell r="D119">
            <v>34533460</v>
          </cell>
          <cell r="E119">
            <v>0</v>
          </cell>
          <cell r="F119">
            <v>0</v>
          </cell>
        </row>
        <row r="120">
          <cell r="B120" t="str">
            <v>MEADOWLARK BUSINESS PARK URA</v>
          </cell>
          <cell r="C120" t="str">
            <v>URBAN RENEW</v>
          </cell>
          <cell r="D120">
            <v>606840</v>
          </cell>
          <cell r="E120">
            <v>0</v>
          </cell>
          <cell r="F120">
            <v>0</v>
          </cell>
        </row>
        <row r="121">
          <cell r="B121" t="str">
            <v>EAGLE BUSINESS PARK URBAN RENEWAL</v>
          </cell>
          <cell r="C121" t="str">
            <v>URBAN RENEW</v>
          </cell>
          <cell r="D121">
            <v>5245050</v>
          </cell>
          <cell r="E121">
            <v>0</v>
          </cell>
          <cell r="F121">
            <v>0</v>
          </cell>
        </row>
        <row r="122">
          <cell r="B122" t="str">
            <v>MEAD URBAN RENEWAL AUTHORITY</v>
          </cell>
          <cell r="C122" t="str">
            <v>URBAN RENEW</v>
          </cell>
          <cell r="D122">
            <v>61678780</v>
          </cell>
          <cell r="E122">
            <v>0</v>
          </cell>
          <cell r="F122">
            <v>0</v>
          </cell>
        </row>
        <row r="123">
          <cell r="B123" t="str">
            <v>HISTORIC EVANS URBAN RENEWAL</v>
          </cell>
          <cell r="C123" t="str">
            <v>URBAN RENEW</v>
          </cell>
          <cell r="D123">
            <v>5248400</v>
          </cell>
          <cell r="E123">
            <v>0</v>
          </cell>
          <cell r="F123">
            <v>0</v>
          </cell>
        </row>
        <row r="124">
          <cell r="B124" t="str">
            <v>HIGHWAY 85 CORRIDOR URBAN RENEWAL</v>
          </cell>
          <cell r="C124" t="str">
            <v>URBAN RENEW</v>
          </cell>
          <cell r="D124">
            <v>13526650</v>
          </cell>
          <cell r="E124">
            <v>0</v>
          </cell>
          <cell r="F124">
            <v>0</v>
          </cell>
        </row>
        <row r="125">
          <cell r="B125" t="str">
            <v>HIGH PLAINS LIBRARY</v>
          </cell>
          <cell r="C125" t="str">
            <v>LIBRARY</v>
          </cell>
          <cell r="D125">
            <v>10499315430</v>
          </cell>
          <cell r="E125">
            <v>3.2519999999999998</v>
          </cell>
          <cell r="F125">
            <v>34143736.170000002</v>
          </cell>
        </row>
        <row r="126">
          <cell r="B126" t="str">
            <v>CLEARVIEW LIBRARY</v>
          </cell>
          <cell r="C126" t="str">
            <v>LIBRARY</v>
          </cell>
          <cell r="D126">
            <v>988148130</v>
          </cell>
          <cell r="E126">
            <v>3.5550000000000002</v>
          </cell>
          <cell r="F126">
            <v>3512884.74</v>
          </cell>
        </row>
        <row r="127">
          <cell r="B127" t="str">
            <v>WEST GREELEY CONSERVATION</v>
          </cell>
          <cell r="C127" t="str">
            <v>SOIL</v>
          </cell>
          <cell r="D127">
            <v>3847664180</v>
          </cell>
          <cell r="E127">
            <v>0.41399999999999998</v>
          </cell>
          <cell r="F127">
            <v>1592905.34</v>
          </cell>
        </row>
        <row r="128">
          <cell r="B128" t="str">
            <v>PLATTE VALLEY CONSERVATION</v>
          </cell>
          <cell r="C128" t="str">
            <v>SOIL</v>
          </cell>
          <cell r="D128">
            <v>1541257470</v>
          </cell>
          <cell r="E128">
            <v>0</v>
          </cell>
          <cell r="F128">
            <v>0</v>
          </cell>
        </row>
        <row r="129">
          <cell r="B129" t="str">
            <v>LONGMONT CONSERVATION</v>
          </cell>
          <cell r="C129" t="str">
            <v>SOIL</v>
          </cell>
          <cell r="D129">
            <v>717601200</v>
          </cell>
          <cell r="E129">
            <v>0</v>
          </cell>
          <cell r="F129">
            <v>0</v>
          </cell>
        </row>
        <row r="130">
          <cell r="B130" t="str">
            <v>BIG THOMPSON CONSERVATION</v>
          </cell>
          <cell r="C130" t="str">
            <v>SOIL</v>
          </cell>
          <cell r="D130">
            <v>244862970</v>
          </cell>
          <cell r="E130">
            <v>0</v>
          </cell>
          <cell r="F130">
            <v>0</v>
          </cell>
        </row>
        <row r="131">
          <cell r="B131" t="str">
            <v>BOULDER VALLEY CONSERVATION</v>
          </cell>
          <cell r="C131" t="str">
            <v>SOIL</v>
          </cell>
          <cell r="D131">
            <v>165463810</v>
          </cell>
          <cell r="E131">
            <v>0</v>
          </cell>
          <cell r="F131">
            <v>0</v>
          </cell>
        </row>
        <row r="132">
          <cell r="B132" t="str">
            <v>CENTENNIAL CONSERVATION</v>
          </cell>
          <cell r="C132" t="str">
            <v>SOIL</v>
          </cell>
          <cell r="D132">
            <v>45502870</v>
          </cell>
          <cell r="E132">
            <v>0</v>
          </cell>
          <cell r="F132">
            <v>0</v>
          </cell>
        </row>
        <row r="133">
          <cell r="B133" t="str">
            <v>FORT COLLINS CONSERVATION</v>
          </cell>
          <cell r="C133" t="str">
            <v>SOIL</v>
          </cell>
          <cell r="D133">
            <v>39154770</v>
          </cell>
          <cell r="E133">
            <v>0</v>
          </cell>
          <cell r="F133">
            <v>0</v>
          </cell>
        </row>
        <row r="134">
          <cell r="B134" t="str">
            <v>MORGAN CONSERVATION</v>
          </cell>
          <cell r="C134" t="str">
            <v>SOIL</v>
          </cell>
          <cell r="D134">
            <v>13960960</v>
          </cell>
          <cell r="E134">
            <v>0</v>
          </cell>
          <cell r="F134">
            <v>0</v>
          </cell>
        </row>
        <row r="135">
          <cell r="B135" t="str">
            <v>SOUTHEAST WELD CONSERVATION</v>
          </cell>
          <cell r="C135" t="str">
            <v>SOIL</v>
          </cell>
          <cell r="D135">
            <v>140286010</v>
          </cell>
          <cell r="E135">
            <v>0</v>
          </cell>
          <cell r="F135">
            <v>0</v>
          </cell>
        </row>
        <row r="136">
          <cell r="B136" t="str">
            <v>WEST ADAMS CONSERVATION</v>
          </cell>
          <cell r="C136" t="str">
            <v>SOIL</v>
          </cell>
          <cell r="D136">
            <v>394136590</v>
          </cell>
          <cell r="E136">
            <v>0</v>
          </cell>
          <cell r="F136">
            <v>0</v>
          </cell>
        </row>
        <row r="137">
          <cell r="B137" t="str">
            <v>BEEBE DRAW LAW ENF</v>
          </cell>
          <cell r="C137" t="str">
            <v>LAW ENF</v>
          </cell>
          <cell r="D137">
            <v>5566720</v>
          </cell>
          <cell r="E137">
            <v>7</v>
          </cell>
          <cell r="F137">
            <v>38967.040000000001</v>
          </cell>
        </row>
        <row r="138">
          <cell r="B138" t="str">
            <v>BEEBE DRAW METRO 1</v>
          </cell>
          <cell r="C138" t="str">
            <v>METRO</v>
          </cell>
          <cell r="D138">
            <v>5033370</v>
          </cell>
          <cell r="E138">
            <v>40</v>
          </cell>
          <cell r="F138">
            <v>201333.71</v>
          </cell>
        </row>
        <row r="139">
          <cell r="B139" t="str">
            <v>POUDRE TECH METRO</v>
          </cell>
          <cell r="C139" t="str">
            <v>METRO</v>
          </cell>
          <cell r="D139">
            <v>2060</v>
          </cell>
          <cell r="E139">
            <v>0</v>
          </cell>
          <cell r="F139">
            <v>0</v>
          </cell>
        </row>
        <row r="140">
          <cell r="B140" t="str">
            <v>WATER VALLEY METRO 1</v>
          </cell>
          <cell r="C140" t="str">
            <v>METRO</v>
          </cell>
          <cell r="D140">
            <v>34982840</v>
          </cell>
          <cell r="E140">
            <v>41.139000000000003</v>
          </cell>
          <cell r="F140">
            <v>1439161.87</v>
          </cell>
        </row>
        <row r="141">
          <cell r="B141" t="str">
            <v>WATER VALLEY METRO 2</v>
          </cell>
          <cell r="C141" t="str">
            <v>METRO</v>
          </cell>
          <cell r="D141">
            <v>65477360</v>
          </cell>
          <cell r="E141">
            <v>41.139000000000003</v>
          </cell>
          <cell r="F141">
            <v>2693671.54</v>
          </cell>
        </row>
        <row r="142">
          <cell r="B142" t="str">
            <v>NEW WINDSOR METRO DIST</v>
          </cell>
          <cell r="C142" t="str">
            <v>METRO</v>
          </cell>
          <cell r="D142">
            <v>7052340</v>
          </cell>
          <cell r="E142">
            <v>30</v>
          </cell>
          <cell r="F142">
            <v>211562.53</v>
          </cell>
        </row>
        <row r="143">
          <cell r="B143" t="str">
            <v>JACOBY FARM METRO</v>
          </cell>
          <cell r="C143" t="str">
            <v>METRO</v>
          </cell>
          <cell r="D143">
            <v>4679360</v>
          </cell>
          <cell r="E143">
            <v>30</v>
          </cell>
          <cell r="F143">
            <v>140380.79999999999</v>
          </cell>
        </row>
        <row r="144">
          <cell r="B144" t="str">
            <v>SOUTH WELD METROPOLITAN</v>
          </cell>
          <cell r="C144" t="str">
            <v>METRO</v>
          </cell>
          <cell r="D144">
            <v>8240680</v>
          </cell>
          <cell r="E144">
            <v>50</v>
          </cell>
          <cell r="F144">
            <v>412033.95</v>
          </cell>
        </row>
        <row r="145">
          <cell r="B145" t="str">
            <v>BEEBE DRAW METRO 2</v>
          </cell>
          <cell r="C145" t="str">
            <v>METRO</v>
          </cell>
          <cell r="D145">
            <v>16551850</v>
          </cell>
          <cell r="E145">
            <v>50</v>
          </cell>
          <cell r="F145">
            <v>827589.98</v>
          </cell>
        </row>
        <row r="146">
          <cell r="B146" t="str">
            <v>TRI-POINT COMMERCIAL METRO</v>
          </cell>
          <cell r="C146" t="str">
            <v>METRO</v>
          </cell>
          <cell r="D146">
            <v>6895960</v>
          </cell>
          <cell r="E146">
            <v>40</v>
          </cell>
          <cell r="F146">
            <v>275838.44</v>
          </cell>
        </row>
        <row r="147">
          <cell r="B147" t="str">
            <v>TRI-POINT RESIDENTIAL METRO</v>
          </cell>
          <cell r="C147" t="str">
            <v>METRO</v>
          </cell>
          <cell r="D147">
            <v>3590270</v>
          </cell>
          <cell r="E147">
            <v>48.478999999999999</v>
          </cell>
          <cell r="F147">
            <v>174052.6</v>
          </cell>
        </row>
        <row r="148">
          <cell r="B148" t="str">
            <v>VISTA RIDGE METRO DISTRICT</v>
          </cell>
          <cell r="C148" t="str">
            <v>METRO</v>
          </cell>
          <cell r="D148">
            <v>71924910</v>
          </cell>
          <cell r="E148">
            <v>48.076000000000001</v>
          </cell>
          <cell r="F148">
            <v>3457856.42</v>
          </cell>
        </row>
        <row r="149">
          <cell r="B149" t="str">
            <v>WINTER FARM METRO DIST #1</v>
          </cell>
          <cell r="C149" t="str">
            <v>METRO</v>
          </cell>
          <cell r="D149">
            <v>3490</v>
          </cell>
          <cell r="E149">
            <v>0</v>
          </cell>
          <cell r="F149">
            <v>0</v>
          </cell>
        </row>
        <row r="150">
          <cell r="B150" t="str">
            <v>WINTER FARM METRO DIST #2</v>
          </cell>
          <cell r="C150" t="str">
            <v>METRO</v>
          </cell>
          <cell r="D150">
            <v>13195490</v>
          </cell>
          <cell r="E150">
            <v>50</v>
          </cell>
          <cell r="F150">
            <v>659770.91</v>
          </cell>
        </row>
        <row r="151">
          <cell r="B151" t="str">
            <v>WINTER FARM METRO DIST #3</v>
          </cell>
          <cell r="C151" t="str">
            <v>METRO</v>
          </cell>
          <cell r="D151">
            <v>356960</v>
          </cell>
          <cell r="E151">
            <v>0</v>
          </cell>
          <cell r="F151">
            <v>0</v>
          </cell>
        </row>
        <row r="152">
          <cell r="B152" t="str">
            <v>SILVER PEAKS METRO DIST #1</v>
          </cell>
          <cell r="C152" t="str">
            <v>METRO</v>
          </cell>
          <cell r="D152">
            <v>6810</v>
          </cell>
          <cell r="E152">
            <v>61.180999999999997</v>
          </cell>
          <cell r="F152">
            <v>416.66</v>
          </cell>
        </row>
        <row r="153">
          <cell r="B153" t="str">
            <v>SILVER PEAKS METRO DIST #2</v>
          </cell>
          <cell r="C153" t="str">
            <v>METRO</v>
          </cell>
          <cell r="D153">
            <v>8919820</v>
          </cell>
          <cell r="E153">
            <v>67.503</v>
          </cell>
          <cell r="F153">
            <v>602108.01</v>
          </cell>
        </row>
        <row r="154">
          <cell r="B154" t="str">
            <v>SILVER PEAKS METRO DIST #3</v>
          </cell>
          <cell r="C154" t="str">
            <v>METRO</v>
          </cell>
          <cell r="D154">
            <v>4490</v>
          </cell>
          <cell r="E154">
            <v>61.180999999999997</v>
          </cell>
          <cell r="F154">
            <v>274.7</v>
          </cell>
        </row>
        <row r="155">
          <cell r="B155" t="str">
            <v>SILVER PEAKS METRO DIST #4</v>
          </cell>
          <cell r="C155" t="str">
            <v>METRO</v>
          </cell>
          <cell r="D155">
            <v>4490</v>
          </cell>
          <cell r="E155">
            <v>61.180999999999997</v>
          </cell>
          <cell r="F155">
            <v>274.75</v>
          </cell>
        </row>
        <row r="156">
          <cell r="B156" t="str">
            <v>SILVER PEAKS METRO DIST #5</v>
          </cell>
          <cell r="C156" t="str">
            <v>METRO</v>
          </cell>
          <cell r="D156">
            <v>23050</v>
          </cell>
          <cell r="E156">
            <v>61.180999999999997</v>
          </cell>
          <cell r="F156">
            <v>1410.21</v>
          </cell>
        </row>
        <row r="157">
          <cell r="B157" t="str">
            <v>EAGLE MEADOW METRO</v>
          </cell>
          <cell r="C157" t="str">
            <v>METRO</v>
          </cell>
          <cell r="D157">
            <v>2019670</v>
          </cell>
          <cell r="E157">
            <v>50</v>
          </cell>
          <cell r="F157">
            <v>100984.35</v>
          </cell>
        </row>
        <row r="158">
          <cell r="B158" t="str">
            <v>SILVER PEAKS METRO DIST #6</v>
          </cell>
          <cell r="C158" t="str">
            <v>METRO</v>
          </cell>
          <cell r="D158">
            <v>10</v>
          </cell>
          <cell r="E158">
            <v>61.180999999999997</v>
          </cell>
          <cell r="F158">
            <v>0.61</v>
          </cell>
        </row>
        <row r="159">
          <cell r="B159" t="str">
            <v>SILVER PEAKS METRO DIST #7</v>
          </cell>
          <cell r="C159" t="str">
            <v>METRO</v>
          </cell>
          <cell r="D159">
            <v>10</v>
          </cell>
          <cell r="E159">
            <v>61.180999999999997</v>
          </cell>
          <cell r="F159">
            <v>0.63</v>
          </cell>
        </row>
        <row r="160">
          <cell r="B160" t="str">
            <v>DEER TRAILS METRO</v>
          </cell>
          <cell r="C160" t="str">
            <v>METRO</v>
          </cell>
          <cell r="D160">
            <v>3381040</v>
          </cell>
          <cell r="E160">
            <v>25.013000000000002</v>
          </cell>
          <cell r="F160">
            <v>84570.02</v>
          </cell>
        </row>
        <row r="161">
          <cell r="B161" t="str">
            <v>GREENS METRO</v>
          </cell>
          <cell r="C161" t="str">
            <v>METRO</v>
          </cell>
          <cell r="D161">
            <v>1785860</v>
          </cell>
          <cell r="E161">
            <v>55.456000000000003</v>
          </cell>
          <cell r="F161">
            <v>99037.09</v>
          </cell>
        </row>
        <row r="162">
          <cell r="B162" t="str">
            <v>SWEETGRASS METRO #2</v>
          </cell>
          <cell r="C162" t="str">
            <v>METRO</v>
          </cell>
          <cell r="D162">
            <v>9441360</v>
          </cell>
          <cell r="E162">
            <v>55.274999999999999</v>
          </cell>
          <cell r="F162">
            <v>521872.78</v>
          </cell>
        </row>
        <row r="163">
          <cell r="B163" t="str">
            <v>SWEETGRASS METRO #3</v>
          </cell>
          <cell r="C163" t="str">
            <v>METRO</v>
          </cell>
          <cell r="D163">
            <v>2230040</v>
          </cell>
          <cell r="E163">
            <v>20</v>
          </cell>
          <cell r="F163">
            <v>44600.800000000003</v>
          </cell>
        </row>
        <row r="164">
          <cell r="B164" t="str">
            <v>SWEETGRASS METRO #1</v>
          </cell>
          <cell r="C164" t="str">
            <v>METRO</v>
          </cell>
          <cell r="D164">
            <v>5250</v>
          </cell>
          <cell r="E164">
            <v>55.274999999999999</v>
          </cell>
          <cell r="F164">
            <v>290.23</v>
          </cell>
        </row>
        <row r="165">
          <cell r="B165" t="str">
            <v>PINNACLE FARMS METRO</v>
          </cell>
          <cell r="C165" t="str">
            <v>METRO</v>
          </cell>
          <cell r="D165">
            <v>3710850</v>
          </cell>
          <cell r="E165">
            <v>42</v>
          </cell>
          <cell r="F165">
            <v>155855.82</v>
          </cell>
        </row>
        <row r="166">
          <cell r="B166" t="str">
            <v>GREENSPIRE METRO #3</v>
          </cell>
          <cell r="C166" t="str">
            <v>METRO</v>
          </cell>
          <cell r="D166">
            <v>145750</v>
          </cell>
          <cell r="E166">
            <v>42.124000000000002</v>
          </cell>
          <cell r="F166">
            <v>6140.44</v>
          </cell>
        </row>
        <row r="167">
          <cell r="B167" t="str">
            <v>GREENSPIRE METRO #1</v>
          </cell>
          <cell r="C167" t="str">
            <v>METRO</v>
          </cell>
          <cell r="D167">
            <v>3700</v>
          </cell>
          <cell r="E167">
            <v>42.124000000000002</v>
          </cell>
          <cell r="F167">
            <v>155.84</v>
          </cell>
        </row>
        <row r="168">
          <cell r="B168" t="str">
            <v>GREENSPIRE METRO #2</v>
          </cell>
          <cell r="C168" t="str">
            <v>METRO</v>
          </cell>
          <cell r="D168">
            <v>2273900</v>
          </cell>
          <cell r="E168">
            <v>42.124000000000002</v>
          </cell>
          <cell r="F168">
            <v>95786.43</v>
          </cell>
        </row>
        <row r="169">
          <cell r="B169" t="str">
            <v>BROMLEY PARK METRO #2</v>
          </cell>
          <cell r="C169" t="str">
            <v>METRO</v>
          </cell>
          <cell r="D169">
            <v>650930</v>
          </cell>
          <cell r="E169">
            <v>86.025000000000006</v>
          </cell>
          <cell r="F169">
            <v>55996.57</v>
          </cell>
        </row>
        <row r="170">
          <cell r="B170" t="str">
            <v>ERIE COMMONS METRO #1</v>
          </cell>
          <cell r="C170" t="str">
            <v>METRO</v>
          </cell>
          <cell r="D170">
            <v>10</v>
          </cell>
          <cell r="E170">
            <v>55.274999999999999</v>
          </cell>
          <cell r="F170">
            <v>0.56000000000000005</v>
          </cell>
        </row>
        <row r="171">
          <cell r="B171" t="str">
            <v>ERIE COMMONS METRO #2</v>
          </cell>
          <cell r="C171" t="str">
            <v>METRO</v>
          </cell>
          <cell r="D171">
            <v>24965080</v>
          </cell>
          <cell r="E171">
            <v>55.274999999999999</v>
          </cell>
          <cell r="F171">
            <v>1379933.28</v>
          </cell>
        </row>
        <row r="172">
          <cell r="B172" t="str">
            <v>SADDLER RIDGE METRO</v>
          </cell>
          <cell r="C172" t="str">
            <v>METRO</v>
          </cell>
          <cell r="D172">
            <v>1242580</v>
          </cell>
          <cell r="E172">
            <v>55.276000000000003</v>
          </cell>
          <cell r="F172">
            <v>68684.72</v>
          </cell>
        </row>
        <row r="173">
          <cell r="B173" t="str">
            <v>RIDGE LANDS METRO</v>
          </cell>
          <cell r="C173" t="str">
            <v>METRO</v>
          </cell>
          <cell r="D173">
            <v>148980</v>
          </cell>
          <cell r="E173">
            <v>0</v>
          </cell>
          <cell r="F173">
            <v>0</v>
          </cell>
        </row>
        <row r="174">
          <cell r="B174" t="str">
            <v>STONERIDGE METRO DISTRICT</v>
          </cell>
          <cell r="C174" t="str">
            <v>METRO</v>
          </cell>
          <cell r="D174">
            <v>8821810</v>
          </cell>
          <cell r="E174">
            <v>50</v>
          </cell>
          <cell r="F174">
            <v>441084.14</v>
          </cell>
        </row>
        <row r="175">
          <cell r="B175" t="str">
            <v>ERIE CORP CENTER METRO #1</v>
          </cell>
          <cell r="C175" t="str">
            <v>METRO</v>
          </cell>
          <cell r="D175">
            <v>10</v>
          </cell>
          <cell r="E175">
            <v>55.274999999999999</v>
          </cell>
          <cell r="F175">
            <v>0.55000000000000004</v>
          </cell>
        </row>
        <row r="176">
          <cell r="B176" t="str">
            <v>ERIE CORP CENTER METRO #2</v>
          </cell>
          <cell r="C176" t="str">
            <v>METRO</v>
          </cell>
          <cell r="D176">
            <v>159190</v>
          </cell>
          <cell r="E176">
            <v>55.274999999999999</v>
          </cell>
          <cell r="F176">
            <v>8799.24</v>
          </cell>
        </row>
        <row r="177">
          <cell r="B177" t="str">
            <v>ERIE CORP CENTER METRO #3</v>
          </cell>
          <cell r="C177" t="str">
            <v>METRO</v>
          </cell>
          <cell r="D177">
            <v>394000</v>
          </cell>
          <cell r="E177">
            <v>55.274999999999999</v>
          </cell>
          <cell r="F177">
            <v>21778.38</v>
          </cell>
        </row>
        <row r="178">
          <cell r="B178" t="str">
            <v>HUDSON HILLS METRO</v>
          </cell>
          <cell r="C178" t="str">
            <v>METRO</v>
          </cell>
          <cell r="D178">
            <v>642040</v>
          </cell>
          <cell r="E178">
            <v>66.331999999999994</v>
          </cell>
          <cell r="F178">
            <v>42586.8</v>
          </cell>
        </row>
        <row r="179">
          <cell r="B179" t="str">
            <v>BLUE LAKE METRO #1</v>
          </cell>
          <cell r="C179" t="str">
            <v>METRO</v>
          </cell>
          <cell r="D179">
            <v>27330</v>
          </cell>
          <cell r="E179">
            <v>50</v>
          </cell>
          <cell r="F179">
            <v>1364.38</v>
          </cell>
        </row>
        <row r="180">
          <cell r="B180" t="str">
            <v>BLUE LAKE METRO #2</v>
          </cell>
          <cell r="C180" t="str">
            <v>METRO</v>
          </cell>
          <cell r="D180">
            <v>3502190</v>
          </cell>
          <cell r="E180">
            <v>55.277000000000001</v>
          </cell>
          <cell r="F180">
            <v>193590.94</v>
          </cell>
        </row>
        <row r="181">
          <cell r="B181" t="str">
            <v>BLUE LAKE METRO #3</v>
          </cell>
          <cell r="C181" t="str">
            <v>METRO</v>
          </cell>
          <cell r="D181">
            <v>3970840</v>
          </cell>
          <cell r="E181">
            <v>60.277000000000001</v>
          </cell>
          <cell r="F181">
            <v>239348.26</v>
          </cell>
        </row>
        <row r="182">
          <cell r="B182" t="str">
            <v>WYNDHAM HILL METRO #1</v>
          </cell>
          <cell r="C182" t="str">
            <v>METRO</v>
          </cell>
          <cell r="D182">
            <v>11860</v>
          </cell>
          <cell r="E182">
            <v>55.274999999999999</v>
          </cell>
          <cell r="F182">
            <v>655.58</v>
          </cell>
        </row>
        <row r="183">
          <cell r="B183" t="str">
            <v>WYNDHAM HILL METRO #2</v>
          </cell>
          <cell r="C183" t="str">
            <v>METRO</v>
          </cell>
          <cell r="D183">
            <v>24195650</v>
          </cell>
          <cell r="E183">
            <v>55.274999999999999</v>
          </cell>
          <cell r="F183">
            <v>1337403.53</v>
          </cell>
        </row>
        <row r="184">
          <cell r="B184" t="str">
            <v>WYNDHAM HILL METRO #3</v>
          </cell>
          <cell r="C184" t="str">
            <v>METRO</v>
          </cell>
          <cell r="D184">
            <v>908500</v>
          </cell>
          <cell r="E184">
            <v>55.274999999999999</v>
          </cell>
          <cell r="F184">
            <v>50217.31</v>
          </cell>
        </row>
        <row r="185">
          <cell r="B185" t="str">
            <v>RESOURCE COLO WATER &amp; SANITATION METRO</v>
          </cell>
          <cell r="C185" t="str">
            <v>METRO</v>
          </cell>
          <cell r="D185">
            <v>6810</v>
          </cell>
          <cell r="E185">
            <v>0</v>
          </cell>
          <cell r="F185">
            <v>0</v>
          </cell>
        </row>
        <row r="186">
          <cell r="B186" t="str">
            <v>RTD</v>
          </cell>
          <cell r="C186" t="str">
            <v>REGIONAL TRANS</v>
          </cell>
          <cell r="D186">
            <v>250483940</v>
          </cell>
          <cell r="E186">
            <v>0</v>
          </cell>
          <cell r="F186">
            <v>0</v>
          </cell>
        </row>
        <row r="187">
          <cell r="B187" t="str">
            <v>ALTAMIRA METRO #1</v>
          </cell>
          <cell r="C187" t="str">
            <v>METRO</v>
          </cell>
          <cell r="D187">
            <v>10</v>
          </cell>
          <cell r="E187">
            <v>55</v>
          </cell>
          <cell r="F187">
            <v>0.55000000000000004</v>
          </cell>
        </row>
        <row r="188">
          <cell r="B188" t="str">
            <v>ALTAMIRA METRO #2</v>
          </cell>
          <cell r="C188" t="str">
            <v>METRO</v>
          </cell>
          <cell r="D188">
            <v>10</v>
          </cell>
          <cell r="E188">
            <v>0</v>
          </cell>
          <cell r="F188">
            <v>0</v>
          </cell>
        </row>
        <row r="189">
          <cell r="B189" t="str">
            <v>ALTAMIRA METRO #3</v>
          </cell>
          <cell r="C189" t="str">
            <v>METRO</v>
          </cell>
          <cell r="D189">
            <v>10</v>
          </cell>
          <cell r="E189">
            <v>0</v>
          </cell>
          <cell r="F189">
            <v>0</v>
          </cell>
        </row>
        <row r="190">
          <cell r="B190" t="str">
            <v>ALTAMIRA METRO #4</v>
          </cell>
          <cell r="C190" t="str">
            <v>METRO</v>
          </cell>
          <cell r="D190">
            <v>10</v>
          </cell>
          <cell r="E190">
            <v>0</v>
          </cell>
          <cell r="F190">
            <v>0</v>
          </cell>
        </row>
        <row r="191">
          <cell r="B191" t="str">
            <v>ALTAMIRA METRO #5</v>
          </cell>
          <cell r="C191" t="str">
            <v>METRO</v>
          </cell>
          <cell r="D191">
            <v>2534920</v>
          </cell>
          <cell r="E191">
            <v>55</v>
          </cell>
          <cell r="F191">
            <v>139421.4</v>
          </cell>
        </row>
        <row r="192">
          <cell r="B192" t="str">
            <v>SAND HILLS METRO</v>
          </cell>
          <cell r="C192" t="str">
            <v>METRO</v>
          </cell>
          <cell r="D192">
            <v>1994870</v>
          </cell>
          <cell r="E192">
            <v>0</v>
          </cell>
          <cell r="F192">
            <v>0</v>
          </cell>
        </row>
        <row r="193">
          <cell r="B193" t="str">
            <v>COTTONWOOD HOLLOW COMMERCIAL METRO</v>
          </cell>
          <cell r="C193" t="str">
            <v>METRO</v>
          </cell>
          <cell r="D193">
            <v>20400590</v>
          </cell>
          <cell r="E193">
            <v>46</v>
          </cell>
          <cell r="F193">
            <v>938427.12</v>
          </cell>
        </row>
        <row r="194">
          <cell r="B194" t="str">
            <v>COTTONWOOD HOLLOW RESIDENTIAL METRO</v>
          </cell>
          <cell r="C194" t="str">
            <v>METRO</v>
          </cell>
          <cell r="D194">
            <v>14198060</v>
          </cell>
          <cell r="E194">
            <v>61.911000000000001</v>
          </cell>
          <cell r="F194">
            <v>879015.97</v>
          </cell>
        </row>
        <row r="195">
          <cell r="B195" t="str">
            <v>SMPG METRO #1</v>
          </cell>
          <cell r="C195" t="str">
            <v>METRO</v>
          </cell>
          <cell r="D195">
            <v>240</v>
          </cell>
          <cell r="E195">
            <v>65</v>
          </cell>
          <cell r="F195">
            <v>15.6</v>
          </cell>
        </row>
        <row r="196">
          <cell r="B196" t="str">
            <v>SMPG METRO #2</v>
          </cell>
          <cell r="C196" t="str">
            <v>METRO</v>
          </cell>
          <cell r="D196">
            <v>92313010</v>
          </cell>
          <cell r="E196">
            <v>65</v>
          </cell>
          <cell r="F196">
            <v>6000346.1200000001</v>
          </cell>
        </row>
        <row r="197">
          <cell r="B197" t="str">
            <v>SMPG METRO #3</v>
          </cell>
          <cell r="C197" t="str">
            <v>METRO</v>
          </cell>
          <cell r="D197">
            <v>20</v>
          </cell>
          <cell r="E197">
            <v>65</v>
          </cell>
          <cell r="F197">
            <v>1.3</v>
          </cell>
        </row>
        <row r="198">
          <cell r="B198" t="str">
            <v>SMPG METRO #4</v>
          </cell>
          <cell r="C198" t="str">
            <v>METRO</v>
          </cell>
          <cell r="D198">
            <v>10</v>
          </cell>
          <cell r="E198">
            <v>65</v>
          </cell>
          <cell r="F198">
            <v>0.66</v>
          </cell>
        </row>
        <row r="199">
          <cell r="B199" t="str">
            <v>SMPG METRO #5</v>
          </cell>
          <cell r="C199" t="str">
            <v>METRO</v>
          </cell>
          <cell r="D199">
            <v>10</v>
          </cell>
          <cell r="E199">
            <v>65</v>
          </cell>
          <cell r="F199">
            <v>0.66</v>
          </cell>
        </row>
        <row r="200">
          <cell r="B200" t="str">
            <v>SMPG METRO #6</v>
          </cell>
          <cell r="C200" t="str">
            <v>METRO</v>
          </cell>
          <cell r="D200">
            <v>10</v>
          </cell>
          <cell r="E200">
            <v>65</v>
          </cell>
          <cell r="F200">
            <v>0.66</v>
          </cell>
        </row>
        <row r="201">
          <cell r="B201" t="str">
            <v>PEAKS INDUSTRIAL METRO</v>
          </cell>
          <cell r="C201" t="str">
            <v>METRO</v>
          </cell>
          <cell r="D201">
            <v>2994810</v>
          </cell>
          <cell r="E201">
            <v>25</v>
          </cell>
          <cell r="F201">
            <v>74869.63</v>
          </cell>
        </row>
        <row r="202">
          <cell r="B202" t="str">
            <v>NEIGHBORS POINT METRO</v>
          </cell>
          <cell r="C202" t="str">
            <v>METRO</v>
          </cell>
          <cell r="D202">
            <v>240200</v>
          </cell>
          <cell r="E202">
            <v>45</v>
          </cell>
          <cell r="F202">
            <v>10808.08</v>
          </cell>
        </row>
        <row r="203">
          <cell r="B203" t="str">
            <v>THE SPRINGS METRO</v>
          </cell>
          <cell r="C203" t="str">
            <v>METRO</v>
          </cell>
          <cell r="D203">
            <v>488240</v>
          </cell>
          <cell r="E203">
            <v>42</v>
          </cell>
          <cell r="F203">
            <v>20506.05</v>
          </cell>
        </row>
        <row r="204">
          <cell r="B204" t="str">
            <v>WINDSHIRE PARK METRO #1</v>
          </cell>
          <cell r="C204" t="str">
            <v>METRO</v>
          </cell>
          <cell r="D204">
            <v>40</v>
          </cell>
          <cell r="E204">
            <v>35</v>
          </cell>
          <cell r="F204">
            <v>1.4</v>
          </cell>
        </row>
        <row r="205">
          <cell r="B205" t="str">
            <v>WINDSHIRE PARK METRO #2</v>
          </cell>
          <cell r="C205" t="str">
            <v>METRO</v>
          </cell>
          <cell r="D205">
            <v>8571660</v>
          </cell>
          <cell r="E205">
            <v>35</v>
          </cell>
          <cell r="F205">
            <v>300007.40000000002</v>
          </cell>
        </row>
        <row r="206">
          <cell r="B206" t="str">
            <v>LIBERTY RANCH METRO</v>
          </cell>
          <cell r="C206" t="str">
            <v>METRO</v>
          </cell>
          <cell r="D206">
            <v>10881630</v>
          </cell>
          <cell r="E206">
            <v>63.277000000000001</v>
          </cell>
          <cell r="F206">
            <v>688555.32</v>
          </cell>
        </row>
        <row r="207">
          <cell r="B207" t="str">
            <v>DACONO ESTATES METRO</v>
          </cell>
          <cell r="C207" t="str">
            <v>METRO</v>
          </cell>
          <cell r="D207">
            <v>150140</v>
          </cell>
          <cell r="E207">
            <v>50</v>
          </cell>
          <cell r="F207">
            <v>7507.1</v>
          </cell>
        </row>
        <row r="208">
          <cell r="B208" t="str">
            <v>WILDFLOWER METRO #1</v>
          </cell>
          <cell r="C208" t="str">
            <v>METRO</v>
          </cell>
          <cell r="D208">
            <v>174550</v>
          </cell>
          <cell r="E208">
            <v>50</v>
          </cell>
          <cell r="F208">
            <v>8727.3799999999992</v>
          </cell>
        </row>
        <row r="209">
          <cell r="B209" t="str">
            <v>WILDFLOWER METRO #2</v>
          </cell>
          <cell r="C209" t="str">
            <v>METRO</v>
          </cell>
          <cell r="D209">
            <v>189630</v>
          </cell>
          <cell r="E209">
            <v>50</v>
          </cell>
          <cell r="F209">
            <v>9481.44</v>
          </cell>
        </row>
        <row r="210">
          <cell r="B210" t="str">
            <v>WILDFLOWER METRO #3</v>
          </cell>
          <cell r="C210" t="str">
            <v>METRO</v>
          </cell>
          <cell r="D210">
            <v>172510</v>
          </cell>
          <cell r="E210">
            <v>50</v>
          </cell>
          <cell r="F210">
            <v>8622.66</v>
          </cell>
        </row>
        <row r="211">
          <cell r="B211" t="str">
            <v>LEGACY PARK METRO #1</v>
          </cell>
          <cell r="C211" t="str">
            <v>METRO</v>
          </cell>
          <cell r="D211">
            <v>1319420</v>
          </cell>
          <cell r="E211">
            <v>0</v>
          </cell>
          <cell r="F211">
            <v>0</v>
          </cell>
        </row>
        <row r="212">
          <cell r="B212" t="str">
            <v>LEGACY PARK METRO #2</v>
          </cell>
          <cell r="C212" t="str">
            <v>METRO</v>
          </cell>
          <cell r="D212">
            <v>104070</v>
          </cell>
          <cell r="E212">
            <v>0</v>
          </cell>
          <cell r="F212">
            <v>0</v>
          </cell>
        </row>
        <row r="213">
          <cell r="B213" t="str">
            <v>COTTONWOOD GREENS #1</v>
          </cell>
          <cell r="C213" t="str">
            <v>METRO</v>
          </cell>
          <cell r="D213">
            <v>39400</v>
          </cell>
          <cell r="E213">
            <v>43</v>
          </cell>
          <cell r="F213">
            <v>1694.26</v>
          </cell>
        </row>
        <row r="214">
          <cell r="B214" t="str">
            <v>COTTONWOOD GREENS #2</v>
          </cell>
          <cell r="C214" t="str">
            <v>METRO</v>
          </cell>
          <cell r="D214">
            <v>115030</v>
          </cell>
          <cell r="E214">
            <v>43</v>
          </cell>
          <cell r="F214">
            <v>4946.29</v>
          </cell>
        </row>
        <row r="215">
          <cell r="B215" t="str">
            <v>COTTONWOOD GREENS #3</v>
          </cell>
          <cell r="C215" t="str">
            <v>METRO</v>
          </cell>
          <cell r="D215">
            <v>115030</v>
          </cell>
          <cell r="E215">
            <v>43</v>
          </cell>
          <cell r="F215">
            <v>4946.3100000000004</v>
          </cell>
        </row>
        <row r="216">
          <cell r="B216" t="str">
            <v>COTTONWOOD GREENS #4</v>
          </cell>
          <cell r="C216" t="str">
            <v>METRO</v>
          </cell>
          <cell r="D216">
            <v>115030</v>
          </cell>
          <cell r="E216">
            <v>43</v>
          </cell>
          <cell r="F216">
            <v>4946.29</v>
          </cell>
        </row>
        <row r="217">
          <cell r="B217" t="str">
            <v>CARRIAGE HILLS METRO</v>
          </cell>
          <cell r="C217" t="str">
            <v>METRO</v>
          </cell>
          <cell r="D217">
            <v>5926980</v>
          </cell>
          <cell r="E217">
            <v>55.274999999999999</v>
          </cell>
          <cell r="F217">
            <v>327613.71999999997</v>
          </cell>
        </row>
        <row r="218">
          <cell r="B218" t="str">
            <v>MEAD WESTERN MEADOWS METRO</v>
          </cell>
          <cell r="C218" t="str">
            <v>METRO</v>
          </cell>
          <cell r="D218">
            <v>4720610</v>
          </cell>
          <cell r="E218">
            <v>48</v>
          </cell>
          <cell r="F218">
            <v>226587.45</v>
          </cell>
        </row>
        <row r="219">
          <cell r="B219" t="str">
            <v>MARKETPLACE METRO</v>
          </cell>
          <cell r="C219" t="str">
            <v>METRO</v>
          </cell>
          <cell r="D219">
            <v>761060</v>
          </cell>
          <cell r="E219">
            <v>50</v>
          </cell>
          <cell r="F219">
            <v>38052.89</v>
          </cell>
        </row>
        <row r="220">
          <cell r="B220" t="str">
            <v>PIONEER REGIONAL METRO</v>
          </cell>
          <cell r="C220" t="str">
            <v>METRO</v>
          </cell>
          <cell r="D220">
            <v>10</v>
          </cell>
          <cell r="E220">
            <v>0</v>
          </cell>
          <cell r="F220">
            <v>0</v>
          </cell>
        </row>
        <row r="221">
          <cell r="B221" t="str">
            <v>PIONEER METRO #1</v>
          </cell>
          <cell r="C221" t="str">
            <v>METRO</v>
          </cell>
          <cell r="D221">
            <v>816860</v>
          </cell>
          <cell r="E221">
            <v>0</v>
          </cell>
          <cell r="F221">
            <v>0</v>
          </cell>
        </row>
        <row r="222">
          <cell r="B222" t="str">
            <v>PIONEER METRO #2</v>
          </cell>
          <cell r="C222" t="str">
            <v>METRO</v>
          </cell>
          <cell r="D222">
            <v>513290</v>
          </cell>
          <cell r="E222">
            <v>65</v>
          </cell>
          <cell r="F222">
            <v>33363.94</v>
          </cell>
        </row>
        <row r="223">
          <cell r="B223" t="str">
            <v>PIONEER METRO #3</v>
          </cell>
          <cell r="C223" t="str">
            <v>METRO</v>
          </cell>
          <cell r="D223">
            <v>215700</v>
          </cell>
          <cell r="E223">
            <v>65</v>
          </cell>
          <cell r="F223">
            <v>14020.51</v>
          </cell>
        </row>
        <row r="224">
          <cell r="B224" t="str">
            <v>PIONEER METRO #4</v>
          </cell>
          <cell r="C224" t="str">
            <v>METRO</v>
          </cell>
          <cell r="D224">
            <v>1032850</v>
          </cell>
          <cell r="E224">
            <v>65</v>
          </cell>
          <cell r="F224">
            <v>67135.23</v>
          </cell>
        </row>
        <row r="225">
          <cell r="B225" t="str">
            <v>PIONEER METRO #5</v>
          </cell>
          <cell r="C225" t="str">
            <v>METRO</v>
          </cell>
          <cell r="D225">
            <v>17460060</v>
          </cell>
          <cell r="E225">
            <v>65</v>
          </cell>
          <cell r="F225">
            <v>1134904.1100000001</v>
          </cell>
        </row>
        <row r="226">
          <cell r="B226" t="str">
            <v>PIONEER METRO #6</v>
          </cell>
          <cell r="C226" t="str">
            <v>METRO</v>
          </cell>
          <cell r="D226">
            <v>191340</v>
          </cell>
          <cell r="E226">
            <v>0</v>
          </cell>
          <cell r="F226">
            <v>0</v>
          </cell>
        </row>
        <row r="227">
          <cell r="B227" t="str">
            <v>KITELEY RANCH METRO</v>
          </cell>
          <cell r="C227" t="str">
            <v>METRO</v>
          </cell>
          <cell r="D227">
            <v>1280370</v>
          </cell>
          <cell r="E227">
            <v>0</v>
          </cell>
          <cell r="F227">
            <v>0</v>
          </cell>
        </row>
        <row r="228">
          <cell r="B228" t="str">
            <v>CENTENNIAL CROSSING METRO #1</v>
          </cell>
          <cell r="C228" t="str">
            <v>METRO</v>
          </cell>
          <cell r="D228">
            <v>845010</v>
          </cell>
          <cell r="E228">
            <v>45</v>
          </cell>
          <cell r="F228">
            <v>38025.43</v>
          </cell>
        </row>
        <row r="229">
          <cell r="B229" t="str">
            <v>CENTENNIAL CROSSING METRO #2</v>
          </cell>
          <cell r="C229" t="str">
            <v>METRO</v>
          </cell>
          <cell r="D229">
            <v>6380480</v>
          </cell>
          <cell r="E229">
            <v>45</v>
          </cell>
          <cell r="F229">
            <v>287117.13</v>
          </cell>
        </row>
        <row r="230">
          <cell r="B230" t="str">
            <v>CENTENNIAL CROSSING METRO #3</v>
          </cell>
          <cell r="C230" t="str">
            <v>METRO</v>
          </cell>
          <cell r="D230">
            <v>4194100</v>
          </cell>
          <cell r="E230">
            <v>45</v>
          </cell>
          <cell r="F230">
            <v>188733.71</v>
          </cell>
        </row>
        <row r="231">
          <cell r="B231" t="str">
            <v>CENTENNIAL CROSSING METRO #8</v>
          </cell>
          <cell r="C231" t="str">
            <v>METRO</v>
          </cell>
          <cell r="D231">
            <v>3175270</v>
          </cell>
          <cell r="E231">
            <v>45</v>
          </cell>
          <cell r="F231">
            <v>142886.48000000001</v>
          </cell>
        </row>
        <row r="232">
          <cell r="B232" t="str">
            <v>IRON MOUNTAIN METRO #1</v>
          </cell>
          <cell r="C232" t="str">
            <v>METRO</v>
          </cell>
          <cell r="D232">
            <v>310</v>
          </cell>
          <cell r="E232">
            <v>0</v>
          </cell>
          <cell r="F232">
            <v>0</v>
          </cell>
        </row>
        <row r="233">
          <cell r="B233" t="str">
            <v>IRON MOUNTAIN METRO #2</v>
          </cell>
          <cell r="C233" t="str">
            <v>METRO</v>
          </cell>
          <cell r="D233">
            <v>5614130</v>
          </cell>
          <cell r="E233">
            <v>35</v>
          </cell>
          <cell r="F233">
            <v>196494.51</v>
          </cell>
        </row>
        <row r="234">
          <cell r="B234" t="str">
            <v>IRON MOUNTAIN METRO #3</v>
          </cell>
          <cell r="C234" t="str">
            <v>METRO</v>
          </cell>
          <cell r="D234">
            <v>38630</v>
          </cell>
          <cell r="E234">
            <v>35</v>
          </cell>
          <cell r="F234">
            <v>1352.04</v>
          </cell>
        </row>
        <row r="235">
          <cell r="B235" t="str">
            <v>SPRINGS SOUTH METRO</v>
          </cell>
          <cell r="C235" t="str">
            <v>METRO</v>
          </cell>
          <cell r="D235">
            <v>55930</v>
          </cell>
          <cell r="E235">
            <v>42</v>
          </cell>
          <cell r="F235">
            <v>2349.13</v>
          </cell>
        </row>
        <row r="236">
          <cell r="B236" t="str">
            <v>HOMESTEAD METRO</v>
          </cell>
          <cell r="C236" t="str">
            <v>METRO</v>
          </cell>
          <cell r="D236">
            <v>410970</v>
          </cell>
          <cell r="E236">
            <v>50.296999999999997</v>
          </cell>
          <cell r="F236">
            <v>20670.16</v>
          </cell>
        </row>
        <row r="237">
          <cell r="B237" t="str">
            <v>COTTONWOOD GREENS #5</v>
          </cell>
          <cell r="C237" t="str">
            <v>METRO</v>
          </cell>
          <cell r="D237">
            <v>117700</v>
          </cell>
          <cell r="E237">
            <v>43</v>
          </cell>
          <cell r="F237">
            <v>5061.17</v>
          </cell>
        </row>
        <row r="238">
          <cell r="B238" t="str">
            <v>NORTH SUBURBAN METRO #1</v>
          </cell>
          <cell r="C238" t="str">
            <v>METRO</v>
          </cell>
          <cell r="D238">
            <v>57370</v>
          </cell>
          <cell r="E238">
            <v>0</v>
          </cell>
          <cell r="F238">
            <v>0</v>
          </cell>
        </row>
        <row r="239">
          <cell r="B239" t="str">
            <v>NORTH SUBURBAN METRO #2</v>
          </cell>
          <cell r="C239" t="str">
            <v>METRO</v>
          </cell>
          <cell r="D239">
            <v>885980</v>
          </cell>
          <cell r="E239">
            <v>60</v>
          </cell>
          <cell r="F239">
            <v>53158.53</v>
          </cell>
        </row>
        <row r="240">
          <cell r="B240" t="str">
            <v>NORTH SUBURBAN METRO #3</v>
          </cell>
          <cell r="C240" t="str">
            <v>METRO</v>
          </cell>
          <cell r="D240">
            <v>57370</v>
          </cell>
          <cell r="E240">
            <v>0</v>
          </cell>
          <cell r="F240">
            <v>0</v>
          </cell>
        </row>
        <row r="241">
          <cell r="B241" t="str">
            <v>NORTH SUBURBAN METRO #4</v>
          </cell>
          <cell r="C241" t="str">
            <v>METRO</v>
          </cell>
          <cell r="D241">
            <v>57370</v>
          </cell>
          <cell r="E241">
            <v>0</v>
          </cell>
          <cell r="F241">
            <v>0</v>
          </cell>
        </row>
        <row r="242">
          <cell r="B242" t="str">
            <v>ST VRAIN LAKES METRO #1</v>
          </cell>
          <cell r="C242" t="str">
            <v>METRO</v>
          </cell>
          <cell r="D242">
            <v>7280020</v>
          </cell>
          <cell r="E242">
            <v>71.861000000000004</v>
          </cell>
          <cell r="F242">
            <v>523149.78</v>
          </cell>
        </row>
        <row r="243">
          <cell r="B243" t="str">
            <v>ST VRAIN LAKES METRO #2</v>
          </cell>
          <cell r="C243" t="str">
            <v>METRO</v>
          </cell>
          <cell r="D243">
            <v>3966070</v>
          </cell>
          <cell r="E243">
            <v>71.861000000000004</v>
          </cell>
          <cell r="F243">
            <v>285004.55</v>
          </cell>
        </row>
        <row r="244">
          <cell r="B244" t="str">
            <v>ST VRAIN LAKES METRO #3</v>
          </cell>
          <cell r="C244" t="str">
            <v>METRO</v>
          </cell>
          <cell r="D244">
            <v>2527700</v>
          </cell>
          <cell r="E244">
            <v>71.861000000000004</v>
          </cell>
          <cell r="F244">
            <v>181643.11</v>
          </cell>
        </row>
        <row r="245">
          <cell r="B245" t="str">
            <v>ST VRAIN LAKES METRO #4</v>
          </cell>
          <cell r="C245" t="str">
            <v>METRO</v>
          </cell>
          <cell r="D245">
            <v>1480730</v>
          </cell>
          <cell r="E245">
            <v>71.861000000000004</v>
          </cell>
          <cell r="F245">
            <v>106406.69</v>
          </cell>
        </row>
        <row r="246">
          <cell r="B246" t="str">
            <v>SW WELD LAW ENF</v>
          </cell>
          <cell r="C246" t="str">
            <v>LAW ENF</v>
          </cell>
          <cell r="D246">
            <v>10</v>
          </cell>
          <cell r="E246">
            <v>0</v>
          </cell>
          <cell r="F246">
            <v>0</v>
          </cell>
        </row>
        <row r="247">
          <cell r="B247" t="str">
            <v>PIONEER COMMUNITY LAW ENF</v>
          </cell>
          <cell r="C247" t="str">
            <v>LAW ENF</v>
          </cell>
          <cell r="D247">
            <v>508420</v>
          </cell>
          <cell r="E247">
            <v>7</v>
          </cell>
          <cell r="F247">
            <v>3558.94</v>
          </cell>
        </row>
        <row r="248">
          <cell r="B248" t="str">
            <v>HIGHLAND ESTATES METRO</v>
          </cell>
          <cell r="C248" t="str">
            <v>METRO</v>
          </cell>
          <cell r="D248">
            <v>242010</v>
          </cell>
          <cell r="E248">
            <v>60</v>
          </cell>
          <cell r="F248">
            <v>14520.82</v>
          </cell>
        </row>
        <row r="249">
          <cell r="B249" t="str">
            <v>GREAT WESTERN METRO #1</v>
          </cell>
          <cell r="C249" t="str">
            <v>METRO</v>
          </cell>
          <cell r="D249">
            <v>240</v>
          </cell>
          <cell r="E249">
            <v>0</v>
          </cell>
          <cell r="F249">
            <v>0</v>
          </cell>
        </row>
        <row r="250">
          <cell r="B250" t="str">
            <v>GREAT WESTERN METRO #2</v>
          </cell>
          <cell r="C250" t="str">
            <v>METRO</v>
          </cell>
          <cell r="D250">
            <v>9965420</v>
          </cell>
          <cell r="E250">
            <v>35</v>
          </cell>
          <cell r="F250">
            <v>348790.06</v>
          </cell>
        </row>
        <row r="251">
          <cell r="B251" t="str">
            <v>GREAT WESTERN METRO #3</v>
          </cell>
          <cell r="C251" t="str">
            <v>METRO</v>
          </cell>
          <cell r="D251">
            <v>1383780</v>
          </cell>
          <cell r="E251">
            <v>25</v>
          </cell>
          <cell r="F251">
            <v>34594.5</v>
          </cell>
        </row>
        <row r="252">
          <cell r="B252" t="str">
            <v>GREAT WESTERN METRO #4</v>
          </cell>
          <cell r="C252" t="str">
            <v>METRO</v>
          </cell>
          <cell r="D252">
            <v>299330</v>
          </cell>
          <cell r="E252">
            <v>25</v>
          </cell>
          <cell r="F252">
            <v>7483.25</v>
          </cell>
        </row>
        <row r="253">
          <cell r="B253" t="str">
            <v>GREAT WESTERN METRO #5</v>
          </cell>
          <cell r="C253" t="str">
            <v>METRO</v>
          </cell>
          <cell r="D253">
            <v>11679750</v>
          </cell>
          <cell r="E253">
            <v>35</v>
          </cell>
          <cell r="F253">
            <v>408791.41</v>
          </cell>
        </row>
        <row r="254">
          <cell r="B254" t="str">
            <v>GREAT WESTERN METRO #6</v>
          </cell>
          <cell r="C254" t="str">
            <v>METRO</v>
          </cell>
          <cell r="D254">
            <v>27378510</v>
          </cell>
          <cell r="E254">
            <v>20</v>
          </cell>
          <cell r="F254">
            <v>547570.19999999995</v>
          </cell>
        </row>
        <row r="255">
          <cell r="B255" t="str">
            <v>JOHNSTOWN FARMS METRO</v>
          </cell>
          <cell r="C255" t="str">
            <v>METRO</v>
          </cell>
          <cell r="D255">
            <v>2780110</v>
          </cell>
          <cell r="E255">
            <v>40</v>
          </cell>
          <cell r="F255">
            <v>111198.99</v>
          </cell>
        </row>
        <row r="256">
          <cell r="B256" t="str">
            <v>WATERFRONT AT FOSTER LAKE METRO 2</v>
          </cell>
          <cell r="C256" t="str">
            <v>METRO</v>
          </cell>
          <cell r="D256">
            <v>931420</v>
          </cell>
          <cell r="E256">
            <v>25</v>
          </cell>
          <cell r="F256">
            <v>23285.279999999999</v>
          </cell>
        </row>
        <row r="257">
          <cell r="B257" t="str">
            <v>WATERFRONT AT FOSTER LAKE METRO 3</v>
          </cell>
          <cell r="C257" t="str">
            <v>METRO</v>
          </cell>
          <cell r="D257">
            <v>100000</v>
          </cell>
          <cell r="E257">
            <v>25</v>
          </cell>
          <cell r="F257">
            <v>2499.96</v>
          </cell>
        </row>
        <row r="258">
          <cell r="B258" t="str">
            <v>WATERFRONT AT FOSTER LAKE METRO 1</v>
          </cell>
          <cell r="C258" t="str">
            <v>METRO</v>
          </cell>
          <cell r="D258">
            <v>658020</v>
          </cell>
          <cell r="E258">
            <v>25</v>
          </cell>
          <cell r="F258">
            <v>16450.52</v>
          </cell>
        </row>
        <row r="259">
          <cell r="B259" t="str">
            <v>CITY CENTER WEST RESIDENTIAL METRO</v>
          </cell>
          <cell r="C259" t="str">
            <v>METRO</v>
          </cell>
          <cell r="D259">
            <v>200740</v>
          </cell>
          <cell r="E259">
            <v>50</v>
          </cell>
          <cell r="F259">
            <v>10037</v>
          </cell>
        </row>
        <row r="260">
          <cell r="B260" t="str">
            <v>CITY CENTER WEST COMMERCIAL METRO</v>
          </cell>
          <cell r="C260" t="str">
            <v>METRO</v>
          </cell>
          <cell r="D260">
            <v>4018360</v>
          </cell>
          <cell r="E260">
            <v>54.390999999999998</v>
          </cell>
          <cell r="F260">
            <v>218562.58</v>
          </cell>
        </row>
        <row r="261">
          <cell r="B261" t="str">
            <v>GREAT WESTERN METRO #7</v>
          </cell>
          <cell r="C261" t="str">
            <v>METRO</v>
          </cell>
          <cell r="D261">
            <v>6536850</v>
          </cell>
          <cell r="E261">
            <v>11</v>
          </cell>
          <cell r="F261">
            <v>71905.350000000006</v>
          </cell>
        </row>
        <row r="262">
          <cell r="B262" t="str">
            <v>SUNSET PARKS METRO</v>
          </cell>
          <cell r="C262" t="str">
            <v>METRO</v>
          </cell>
          <cell r="D262">
            <v>484300</v>
          </cell>
          <cell r="E262">
            <v>50</v>
          </cell>
          <cell r="F262">
            <v>24214.97</v>
          </cell>
        </row>
        <row r="263">
          <cell r="B263" t="str">
            <v>COLLIERS HILL METRO #1</v>
          </cell>
          <cell r="C263" t="str">
            <v>METRO</v>
          </cell>
          <cell r="D263">
            <v>18370720</v>
          </cell>
          <cell r="E263">
            <v>55.274999999999999</v>
          </cell>
          <cell r="F263">
            <v>1015450.56</v>
          </cell>
        </row>
        <row r="264">
          <cell r="B264" t="str">
            <v>COLLIERS HILL METRO #2</v>
          </cell>
          <cell r="C264" t="str">
            <v>METRO</v>
          </cell>
          <cell r="D264">
            <v>2071270</v>
          </cell>
          <cell r="E264">
            <v>55.274999999999999</v>
          </cell>
          <cell r="F264">
            <v>114491.79</v>
          </cell>
        </row>
        <row r="265">
          <cell r="B265" t="str">
            <v>COLLIERS HILL METRO #3</v>
          </cell>
          <cell r="C265" t="str">
            <v>METRO</v>
          </cell>
          <cell r="D265">
            <v>359670</v>
          </cell>
          <cell r="E265">
            <v>55.274999999999999</v>
          </cell>
          <cell r="F265">
            <v>19880.689999999999</v>
          </cell>
        </row>
        <row r="266">
          <cell r="B266" t="str">
            <v>HIGH PLAINS METRO #1</v>
          </cell>
          <cell r="C266" t="str">
            <v>METRO</v>
          </cell>
          <cell r="D266">
            <v>498990</v>
          </cell>
          <cell r="E266">
            <v>55.277999999999999</v>
          </cell>
          <cell r="F266">
            <v>27583.15</v>
          </cell>
        </row>
        <row r="267">
          <cell r="B267" t="str">
            <v>HIGH PLAINS METRO #2</v>
          </cell>
          <cell r="C267" t="str">
            <v>METRO</v>
          </cell>
          <cell r="D267">
            <v>498990</v>
          </cell>
          <cell r="E267">
            <v>55.277999999999999</v>
          </cell>
          <cell r="F267">
            <v>27583.15</v>
          </cell>
        </row>
        <row r="268">
          <cell r="B268" t="str">
            <v>HIGH PLAINS METRO #3</v>
          </cell>
          <cell r="C268" t="str">
            <v>METRO</v>
          </cell>
          <cell r="D268">
            <v>498990</v>
          </cell>
          <cell r="E268">
            <v>55.277999999999999</v>
          </cell>
          <cell r="F268">
            <v>27583.14</v>
          </cell>
        </row>
        <row r="269">
          <cell r="B269" t="str">
            <v>HIGH PLAINS METRO #4</v>
          </cell>
          <cell r="C269" t="str">
            <v>METRO</v>
          </cell>
          <cell r="D269">
            <v>498990</v>
          </cell>
          <cell r="E269">
            <v>55.277999999999999</v>
          </cell>
          <cell r="F269">
            <v>27583.05</v>
          </cell>
        </row>
        <row r="270">
          <cell r="B270" t="str">
            <v>SILVERSTONE METRO DISTRICT #1</v>
          </cell>
          <cell r="C270" t="str">
            <v>METRO</v>
          </cell>
          <cell r="D270">
            <v>5610</v>
          </cell>
          <cell r="E270">
            <v>55.274999999999999</v>
          </cell>
          <cell r="F270">
            <v>310.06</v>
          </cell>
        </row>
        <row r="271">
          <cell r="B271" t="str">
            <v>SILVERSTONE METRO DISTRICT #2</v>
          </cell>
          <cell r="C271" t="str">
            <v>METRO</v>
          </cell>
          <cell r="D271">
            <v>571670</v>
          </cell>
          <cell r="E271">
            <v>55.274999999999999</v>
          </cell>
          <cell r="F271">
            <v>31598.89</v>
          </cell>
        </row>
        <row r="272">
          <cell r="B272" t="str">
            <v>SILVERSTONE METRO DISTRICT #3</v>
          </cell>
          <cell r="C272" t="str">
            <v>METRO</v>
          </cell>
          <cell r="D272">
            <v>124570</v>
          </cell>
          <cell r="E272">
            <v>55.274999999999999</v>
          </cell>
          <cell r="F272">
            <v>6885.45</v>
          </cell>
        </row>
        <row r="273">
          <cell r="B273" t="str">
            <v>HINKLE FARMS METRO DISTRICT</v>
          </cell>
          <cell r="C273" t="str">
            <v>METRO</v>
          </cell>
          <cell r="D273">
            <v>352090</v>
          </cell>
          <cell r="E273">
            <v>50</v>
          </cell>
          <cell r="F273">
            <v>17604.439999999999</v>
          </cell>
        </row>
        <row r="274">
          <cell r="B274" t="str">
            <v>MESA RIDGE METRO DISTRICT</v>
          </cell>
          <cell r="C274" t="str">
            <v>METRO</v>
          </cell>
          <cell r="D274">
            <v>143190</v>
          </cell>
          <cell r="E274">
            <v>0</v>
          </cell>
          <cell r="F274">
            <v>0</v>
          </cell>
        </row>
        <row r="275">
          <cell r="B275" t="str">
            <v>MORGAN HILL METRO #1</v>
          </cell>
          <cell r="C275" t="str">
            <v>METRO</v>
          </cell>
          <cell r="D275">
            <v>3559220</v>
          </cell>
          <cell r="E275">
            <v>55.274999999999999</v>
          </cell>
          <cell r="F275">
            <v>196735.54</v>
          </cell>
        </row>
        <row r="276">
          <cell r="B276" t="str">
            <v>MORGAN HILL METRO #2</v>
          </cell>
          <cell r="C276" t="str">
            <v>METRO</v>
          </cell>
          <cell r="D276">
            <v>22068810</v>
          </cell>
          <cell r="E276">
            <v>55.274999999999999</v>
          </cell>
          <cell r="F276">
            <v>1219853.25</v>
          </cell>
        </row>
        <row r="277">
          <cell r="B277" t="str">
            <v>MORGAN HILL METRO #3</v>
          </cell>
          <cell r="C277" t="str">
            <v>METRO</v>
          </cell>
          <cell r="D277">
            <v>36651620</v>
          </cell>
          <cell r="E277">
            <v>55.274999999999999</v>
          </cell>
          <cell r="F277">
            <v>2025917.83</v>
          </cell>
        </row>
        <row r="278">
          <cell r="B278" t="str">
            <v>STONEBRAKER METRO</v>
          </cell>
          <cell r="C278" t="str">
            <v>METRO</v>
          </cell>
          <cell r="D278">
            <v>310280</v>
          </cell>
          <cell r="E278">
            <v>45</v>
          </cell>
          <cell r="F278">
            <v>13962.5</v>
          </cell>
        </row>
        <row r="279">
          <cell r="B279" t="str">
            <v>MEAD PLACE METRO #1</v>
          </cell>
          <cell r="C279" t="str">
            <v>METRO</v>
          </cell>
          <cell r="D279">
            <v>10</v>
          </cell>
          <cell r="E279">
            <v>0</v>
          </cell>
          <cell r="F279">
            <v>0</v>
          </cell>
        </row>
        <row r="280">
          <cell r="B280" t="str">
            <v>MEAD PLACE METRO #2</v>
          </cell>
          <cell r="C280" t="str">
            <v>METRO</v>
          </cell>
          <cell r="D280">
            <v>97860</v>
          </cell>
          <cell r="E280">
            <v>20</v>
          </cell>
          <cell r="F280">
            <v>1957.2</v>
          </cell>
        </row>
        <row r="281">
          <cell r="B281" t="str">
            <v>MEAD PLACE METRO #3</v>
          </cell>
          <cell r="C281" t="str">
            <v>METRO</v>
          </cell>
          <cell r="D281">
            <v>97860</v>
          </cell>
          <cell r="E281">
            <v>0</v>
          </cell>
          <cell r="F281">
            <v>0</v>
          </cell>
        </row>
        <row r="282">
          <cell r="B282" t="str">
            <v>MEAD PLACE METRO #4</v>
          </cell>
          <cell r="C282" t="str">
            <v>METRO</v>
          </cell>
          <cell r="D282">
            <v>97860</v>
          </cell>
          <cell r="E282">
            <v>0</v>
          </cell>
          <cell r="F282">
            <v>0</v>
          </cell>
        </row>
        <row r="283">
          <cell r="B283" t="str">
            <v>MEAD PLACE METRO #5</v>
          </cell>
          <cell r="C283" t="str">
            <v>METRO</v>
          </cell>
          <cell r="D283">
            <v>97860</v>
          </cell>
          <cell r="E283">
            <v>0</v>
          </cell>
          <cell r="F283">
            <v>0</v>
          </cell>
        </row>
        <row r="284">
          <cell r="B284" t="str">
            <v>MEAD PLACE METRO #6</v>
          </cell>
          <cell r="C284" t="str">
            <v>METRO</v>
          </cell>
          <cell r="D284">
            <v>97860</v>
          </cell>
          <cell r="E284">
            <v>0</v>
          </cell>
          <cell r="F284">
            <v>0</v>
          </cell>
        </row>
        <row r="285">
          <cell r="B285" t="str">
            <v>VILLAGE EAST METRO #1</v>
          </cell>
          <cell r="C285" t="str">
            <v>METRO</v>
          </cell>
          <cell r="D285">
            <v>28890</v>
          </cell>
          <cell r="E285">
            <v>0</v>
          </cell>
          <cell r="F285">
            <v>0</v>
          </cell>
        </row>
        <row r="286">
          <cell r="B286" t="str">
            <v>VILLAGE EAST METRO #2</v>
          </cell>
          <cell r="C286" t="str">
            <v>METRO</v>
          </cell>
          <cell r="D286">
            <v>28890</v>
          </cell>
          <cell r="E286">
            <v>0</v>
          </cell>
          <cell r="F286">
            <v>0</v>
          </cell>
        </row>
        <row r="287">
          <cell r="B287" t="str">
            <v>VILLAGE EAST METRO #3</v>
          </cell>
          <cell r="C287" t="str">
            <v>METRO</v>
          </cell>
          <cell r="D287">
            <v>3995180</v>
          </cell>
          <cell r="E287">
            <v>38.622</v>
          </cell>
          <cell r="F287">
            <v>154299.20000000001</v>
          </cell>
        </row>
        <row r="288">
          <cell r="B288" t="str">
            <v>GREENWALD FARMS METRO #1</v>
          </cell>
          <cell r="C288" t="str">
            <v>METRO</v>
          </cell>
          <cell r="D288">
            <v>560</v>
          </cell>
          <cell r="E288">
            <v>0</v>
          </cell>
          <cell r="F288">
            <v>0</v>
          </cell>
        </row>
        <row r="289">
          <cell r="B289" t="str">
            <v>GREENWALD FARMS METRO #2</v>
          </cell>
          <cell r="C289" t="str">
            <v>METRO</v>
          </cell>
          <cell r="D289">
            <v>560</v>
          </cell>
          <cell r="E289">
            <v>0</v>
          </cell>
          <cell r="F289">
            <v>0</v>
          </cell>
        </row>
        <row r="290">
          <cell r="B290" t="str">
            <v>GODDING HOLLOW METRO</v>
          </cell>
          <cell r="C290" t="str">
            <v>METRO</v>
          </cell>
          <cell r="D290">
            <v>853540</v>
          </cell>
          <cell r="E290">
            <v>50</v>
          </cell>
          <cell r="F290">
            <v>42676.94</v>
          </cell>
        </row>
        <row r="291">
          <cell r="B291" t="str">
            <v>HIGHWAY 119 METRO #1</v>
          </cell>
          <cell r="C291" t="str">
            <v>METRO</v>
          </cell>
          <cell r="D291">
            <v>10</v>
          </cell>
          <cell r="E291">
            <v>0</v>
          </cell>
          <cell r="F291">
            <v>0</v>
          </cell>
        </row>
        <row r="292">
          <cell r="B292" t="str">
            <v>HIGHWAY 119 METRO #2</v>
          </cell>
          <cell r="C292" t="str">
            <v>METRO</v>
          </cell>
          <cell r="D292">
            <v>17548690</v>
          </cell>
          <cell r="E292">
            <v>66.332999999999998</v>
          </cell>
          <cell r="F292">
            <v>1164056.94</v>
          </cell>
        </row>
        <row r="293">
          <cell r="B293" t="str">
            <v>HIGHWAY 119 METRO #3</v>
          </cell>
          <cell r="C293" t="str">
            <v>METRO</v>
          </cell>
          <cell r="D293">
            <v>10</v>
          </cell>
          <cell r="E293">
            <v>0</v>
          </cell>
          <cell r="F293">
            <v>0</v>
          </cell>
        </row>
        <row r="294">
          <cell r="B294" t="str">
            <v>HIGHWAY 119 METRO #4</v>
          </cell>
          <cell r="C294" t="str">
            <v>METRO</v>
          </cell>
          <cell r="D294">
            <v>10</v>
          </cell>
          <cell r="E294">
            <v>0</v>
          </cell>
          <cell r="F294">
            <v>0</v>
          </cell>
        </row>
        <row r="295">
          <cell r="B295" t="str">
            <v>HIGHWAY 119 METRO #5</v>
          </cell>
          <cell r="C295" t="str">
            <v>METRO</v>
          </cell>
          <cell r="D295">
            <v>10</v>
          </cell>
          <cell r="E295">
            <v>0</v>
          </cell>
          <cell r="F295">
            <v>0</v>
          </cell>
        </row>
        <row r="296">
          <cell r="B296" t="str">
            <v>HIGHWAY 119 METRO #6</v>
          </cell>
          <cell r="C296" t="str">
            <v>METRO</v>
          </cell>
          <cell r="D296">
            <v>10</v>
          </cell>
          <cell r="E296">
            <v>0</v>
          </cell>
          <cell r="F296">
            <v>0</v>
          </cell>
        </row>
        <row r="297">
          <cell r="B297" t="str">
            <v>BEEBE DRAW BOND 2018</v>
          </cell>
          <cell r="C297" t="str">
            <v>METRO</v>
          </cell>
          <cell r="D297">
            <v>21567300</v>
          </cell>
          <cell r="E297">
            <v>0</v>
          </cell>
          <cell r="F297">
            <v>0</v>
          </cell>
        </row>
        <row r="298">
          <cell r="B298" t="str">
            <v>HIGHLANDS METRO #1</v>
          </cell>
          <cell r="C298" t="str">
            <v>METRO</v>
          </cell>
          <cell r="D298">
            <v>10</v>
          </cell>
          <cell r="E298">
            <v>55</v>
          </cell>
          <cell r="F298">
            <v>0.55000000000000004</v>
          </cell>
        </row>
        <row r="299">
          <cell r="B299" t="str">
            <v>HIGHLANDS METRO #2</v>
          </cell>
          <cell r="C299" t="str">
            <v>METRO</v>
          </cell>
          <cell r="D299">
            <v>10</v>
          </cell>
          <cell r="E299">
            <v>55</v>
          </cell>
          <cell r="F299">
            <v>0.55000000000000004</v>
          </cell>
        </row>
        <row r="300">
          <cell r="B300" t="str">
            <v>HIGHLANDS METRO #3</v>
          </cell>
          <cell r="C300" t="str">
            <v>METRO</v>
          </cell>
          <cell r="D300">
            <v>10</v>
          </cell>
          <cell r="E300">
            <v>55</v>
          </cell>
          <cell r="F300">
            <v>0.55000000000000004</v>
          </cell>
        </row>
        <row r="301">
          <cell r="B301" t="str">
            <v>HIGHLANDS METRO #4</v>
          </cell>
          <cell r="C301" t="str">
            <v>METRO</v>
          </cell>
          <cell r="D301">
            <v>10</v>
          </cell>
          <cell r="E301">
            <v>55</v>
          </cell>
          <cell r="F301">
            <v>0.55000000000000004</v>
          </cell>
        </row>
        <row r="302">
          <cell r="B302" t="str">
            <v>HIGHLANDS METRO #5</v>
          </cell>
          <cell r="C302" t="str">
            <v>METRO</v>
          </cell>
          <cell r="D302">
            <v>10</v>
          </cell>
          <cell r="E302">
            <v>55</v>
          </cell>
          <cell r="F302">
            <v>0.56000000000000005</v>
          </cell>
        </row>
        <row r="303">
          <cell r="B303" t="str">
            <v>SOUTH BEEBE DRAW METRO</v>
          </cell>
          <cell r="C303" t="str">
            <v>METRO</v>
          </cell>
          <cell r="D303">
            <v>128937240</v>
          </cell>
          <cell r="E303">
            <v>55</v>
          </cell>
          <cell r="F303">
            <v>7091546.6799999997</v>
          </cell>
        </row>
        <row r="304">
          <cell r="B304" t="str">
            <v>SUMMERFIELD METRO #1</v>
          </cell>
          <cell r="C304" t="str">
            <v>METRO</v>
          </cell>
          <cell r="D304">
            <v>26250</v>
          </cell>
          <cell r="E304">
            <v>55.274999999999999</v>
          </cell>
          <cell r="F304">
            <v>1450.93</v>
          </cell>
        </row>
        <row r="305">
          <cell r="B305" t="str">
            <v>SUMMERFIELD METRO #2</v>
          </cell>
          <cell r="C305" t="str">
            <v>METRO</v>
          </cell>
          <cell r="D305">
            <v>482260</v>
          </cell>
          <cell r="E305">
            <v>55.274999999999999</v>
          </cell>
          <cell r="F305">
            <v>26656.89</v>
          </cell>
        </row>
        <row r="306">
          <cell r="B306" t="str">
            <v>SUMMERFIELD METRO #3</v>
          </cell>
          <cell r="C306" t="str">
            <v>METRO</v>
          </cell>
          <cell r="D306">
            <v>71060</v>
          </cell>
          <cell r="E306">
            <v>55.274999999999999</v>
          </cell>
          <cell r="F306">
            <v>3927.85</v>
          </cell>
        </row>
        <row r="307">
          <cell r="B307" t="str">
            <v>ERIE HIGHLANDS METRO #1</v>
          </cell>
          <cell r="C307" t="str">
            <v>METRO</v>
          </cell>
          <cell r="D307">
            <v>9410490</v>
          </cell>
          <cell r="E307">
            <v>77.388000000000005</v>
          </cell>
          <cell r="F307">
            <v>728263.41</v>
          </cell>
        </row>
        <row r="308">
          <cell r="B308" t="str">
            <v>ERIE HIGHLANDS METRO #2</v>
          </cell>
          <cell r="C308" t="str">
            <v>METRO</v>
          </cell>
          <cell r="D308">
            <v>1948370</v>
          </cell>
          <cell r="E308">
            <v>77.388000000000005</v>
          </cell>
          <cell r="F308">
            <v>150780.13</v>
          </cell>
        </row>
        <row r="309">
          <cell r="B309" t="str">
            <v>ERIE HIGHLANDS METRO #3</v>
          </cell>
          <cell r="C309" t="str">
            <v>METRO</v>
          </cell>
          <cell r="D309">
            <v>1948370</v>
          </cell>
          <cell r="E309">
            <v>22.111000000000001</v>
          </cell>
          <cell r="F309">
            <v>43080</v>
          </cell>
        </row>
        <row r="310">
          <cell r="B310" t="str">
            <v>ERIE HIGHLANDS METRO #4</v>
          </cell>
          <cell r="C310" t="str">
            <v>METRO</v>
          </cell>
          <cell r="D310">
            <v>1948370</v>
          </cell>
          <cell r="E310">
            <v>77.388000000000005</v>
          </cell>
          <cell r="F310">
            <v>150780.73000000001</v>
          </cell>
        </row>
        <row r="311">
          <cell r="B311" t="str">
            <v>ERIE HIGHLANDS METRO #5</v>
          </cell>
          <cell r="C311" t="str">
            <v>METRO</v>
          </cell>
          <cell r="D311">
            <v>1948370</v>
          </cell>
          <cell r="E311">
            <v>22.111000000000001</v>
          </cell>
          <cell r="F311">
            <v>43080</v>
          </cell>
        </row>
        <row r="312">
          <cell r="B312" t="str">
            <v>THE RIDGE AT HARMONY ROAD METRO #1</v>
          </cell>
          <cell r="C312" t="str">
            <v>METRO</v>
          </cell>
          <cell r="D312">
            <v>30</v>
          </cell>
          <cell r="E312">
            <v>0</v>
          </cell>
          <cell r="F312">
            <v>0</v>
          </cell>
        </row>
        <row r="313">
          <cell r="B313" t="str">
            <v>THE RIDGE AT HARMONY ROAD METRO 2</v>
          </cell>
          <cell r="C313" t="str">
            <v>METRO</v>
          </cell>
          <cell r="D313">
            <v>5248250</v>
          </cell>
          <cell r="E313">
            <v>41.710999999999999</v>
          </cell>
          <cell r="F313">
            <v>218910</v>
          </cell>
        </row>
        <row r="314">
          <cell r="B314" t="str">
            <v>THE RIDGE AT HARMONY ROAD METRO 3</v>
          </cell>
          <cell r="C314" t="str">
            <v>METRO</v>
          </cell>
          <cell r="D314">
            <v>66910</v>
          </cell>
          <cell r="E314">
            <v>39</v>
          </cell>
          <cell r="F314">
            <v>2610.65</v>
          </cell>
        </row>
        <row r="315">
          <cell r="B315" t="str">
            <v>HIDDEN VALLEY FARM METRO #2</v>
          </cell>
          <cell r="C315" t="str">
            <v>METRO</v>
          </cell>
          <cell r="D315">
            <v>5774690</v>
          </cell>
          <cell r="E315">
            <v>65.831000000000003</v>
          </cell>
          <cell r="F315">
            <v>380153.4</v>
          </cell>
        </row>
        <row r="316">
          <cell r="B316" t="str">
            <v>HIDDEN VALLEY FARM METRO #4</v>
          </cell>
          <cell r="C316" t="str">
            <v>METRO</v>
          </cell>
          <cell r="D316">
            <v>4292760</v>
          </cell>
          <cell r="E316">
            <v>60</v>
          </cell>
          <cell r="F316">
            <v>257565.61</v>
          </cell>
        </row>
        <row r="317">
          <cell r="B317" t="str">
            <v>MEAD VILLAGE METRO #1</v>
          </cell>
          <cell r="C317" t="str">
            <v>METRO</v>
          </cell>
          <cell r="D317">
            <v>276450</v>
          </cell>
          <cell r="E317">
            <v>53</v>
          </cell>
          <cell r="F317">
            <v>14651.82</v>
          </cell>
        </row>
        <row r="318">
          <cell r="B318" t="str">
            <v>NP125 METRO</v>
          </cell>
          <cell r="C318" t="str">
            <v>METRO</v>
          </cell>
          <cell r="D318">
            <v>4485040</v>
          </cell>
          <cell r="E318">
            <v>55.456000000000003</v>
          </cell>
          <cell r="F318">
            <v>248719.89</v>
          </cell>
        </row>
        <row r="319">
          <cell r="B319" t="str">
            <v>RANGE VIEW ESTATES METRO</v>
          </cell>
          <cell r="C319" t="str">
            <v>METRO</v>
          </cell>
          <cell r="D319">
            <v>4458280</v>
          </cell>
          <cell r="E319">
            <v>55.277999999999999</v>
          </cell>
          <cell r="F319">
            <v>246444.64</v>
          </cell>
        </row>
        <row r="320">
          <cell r="B320" t="str">
            <v>MOUNTAIN SHADOWS METRO</v>
          </cell>
          <cell r="C320" t="str">
            <v>METRO</v>
          </cell>
          <cell r="D320">
            <v>3920490</v>
          </cell>
          <cell r="E320">
            <v>55</v>
          </cell>
          <cell r="F320">
            <v>215622.43</v>
          </cell>
        </row>
        <row r="321">
          <cell r="B321" t="str">
            <v>RAINDANCE METRO #1</v>
          </cell>
          <cell r="C321" t="str">
            <v>METRO</v>
          </cell>
          <cell r="D321">
            <v>3775010</v>
          </cell>
          <cell r="E321">
            <v>39</v>
          </cell>
          <cell r="F321">
            <v>147225.60000000001</v>
          </cell>
        </row>
        <row r="322">
          <cell r="B322" t="str">
            <v>RAINDANCE METRO #2</v>
          </cell>
          <cell r="C322" t="str">
            <v>METRO</v>
          </cell>
          <cell r="D322">
            <v>1806860</v>
          </cell>
          <cell r="E322">
            <v>39</v>
          </cell>
          <cell r="F322">
            <v>70467.58</v>
          </cell>
        </row>
        <row r="323">
          <cell r="B323" t="str">
            <v>RAINDANCE METRO #3</v>
          </cell>
          <cell r="C323" t="str">
            <v>METRO</v>
          </cell>
          <cell r="D323">
            <v>207300</v>
          </cell>
          <cell r="E323">
            <v>43.116</v>
          </cell>
          <cell r="F323">
            <v>8946.27</v>
          </cell>
        </row>
        <row r="324">
          <cell r="B324" t="str">
            <v>RAINDANCE METRO #4</v>
          </cell>
          <cell r="C324" t="str">
            <v>METRO</v>
          </cell>
          <cell r="D324">
            <v>90750</v>
          </cell>
          <cell r="E324">
            <v>39</v>
          </cell>
          <cell r="F324">
            <v>3539.25</v>
          </cell>
        </row>
        <row r="325">
          <cell r="B325" t="str">
            <v>LIBERTY MEAD METRO</v>
          </cell>
          <cell r="C325" t="str">
            <v>METRO</v>
          </cell>
          <cell r="D325">
            <v>2660230</v>
          </cell>
          <cell r="E325">
            <v>51.960999999999999</v>
          </cell>
          <cell r="F325">
            <v>138228.15</v>
          </cell>
        </row>
        <row r="326">
          <cell r="B326" t="str">
            <v>TACINCALA METRO DISTRICT #1</v>
          </cell>
          <cell r="C326" t="str">
            <v>METRO</v>
          </cell>
          <cell r="D326">
            <v>4360</v>
          </cell>
          <cell r="E326">
            <v>0</v>
          </cell>
          <cell r="F326">
            <v>0</v>
          </cell>
        </row>
        <row r="327">
          <cell r="B327" t="str">
            <v>TACINCALA METRO DISTRICT #2</v>
          </cell>
          <cell r="C327" t="str">
            <v>METRO</v>
          </cell>
          <cell r="D327">
            <v>15440</v>
          </cell>
          <cell r="E327">
            <v>0</v>
          </cell>
          <cell r="F327">
            <v>0</v>
          </cell>
        </row>
        <row r="328">
          <cell r="B328" t="str">
            <v>TACINCALA METRO DISTRICT #3</v>
          </cell>
          <cell r="C328" t="str">
            <v>METRO</v>
          </cell>
          <cell r="D328">
            <v>43520</v>
          </cell>
          <cell r="E328">
            <v>0</v>
          </cell>
          <cell r="F328">
            <v>0</v>
          </cell>
        </row>
        <row r="329">
          <cell r="B329" t="str">
            <v>TACINCALA METRO DISTRICT #4</v>
          </cell>
          <cell r="C329" t="str">
            <v>METRO</v>
          </cell>
          <cell r="D329">
            <v>37900</v>
          </cell>
          <cell r="E329">
            <v>0</v>
          </cell>
          <cell r="F329">
            <v>0</v>
          </cell>
        </row>
        <row r="330">
          <cell r="B330" t="str">
            <v>TACINCALA METRO DISTRICT #5</v>
          </cell>
          <cell r="C330" t="str">
            <v>METRO</v>
          </cell>
          <cell r="D330">
            <v>1120</v>
          </cell>
          <cell r="E330">
            <v>0</v>
          </cell>
          <cell r="F330">
            <v>0</v>
          </cell>
        </row>
        <row r="331">
          <cell r="B331" t="str">
            <v>WESTRIDGE METRO DISTRICT #1</v>
          </cell>
          <cell r="C331" t="str">
            <v>METRO</v>
          </cell>
          <cell r="D331">
            <v>179650</v>
          </cell>
          <cell r="E331">
            <v>58</v>
          </cell>
          <cell r="F331">
            <v>10419.719999999999</v>
          </cell>
        </row>
        <row r="332">
          <cell r="B332" t="str">
            <v>WESTRIDGE METRO DISTRICT #2</v>
          </cell>
          <cell r="C332" t="str">
            <v>METRO</v>
          </cell>
          <cell r="D332">
            <v>11387500</v>
          </cell>
          <cell r="E332">
            <v>58</v>
          </cell>
          <cell r="F332">
            <v>660475.03</v>
          </cell>
        </row>
        <row r="333">
          <cell r="B333" t="str">
            <v>WESTRIDGE METRO DISTRICT #3</v>
          </cell>
          <cell r="C333" t="str">
            <v>METRO</v>
          </cell>
          <cell r="D333">
            <v>131110</v>
          </cell>
          <cell r="E333">
            <v>58</v>
          </cell>
          <cell r="F333">
            <v>7604.38</v>
          </cell>
        </row>
        <row r="334">
          <cell r="B334" t="str">
            <v>WESTRIDGE METRO DISTRICT #4</v>
          </cell>
          <cell r="C334" t="str">
            <v>METRO</v>
          </cell>
          <cell r="D334">
            <v>190590</v>
          </cell>
          <cell r="E334">
            <v>58</v>
          </cell>
          <cell r="F334">
            <v>11054.22</v>
          </cell>
        </row>
        <row r="335">
          <cell r="B335" t="str">
            <v>WESTRIDGE METRO DISTRICT #5</v>
          </cell>
          <cell r="C335" t="str">
            <v>METRO</v>
          </cell>
          <cell r="D335">
            <v>273840</v>
          </cell>
          <cell r="E335">
            <v>58</v>
          </cell>
          <cell r="F335">
            <v>15882.71</v>
          </cell>
        </row>
        <row r="336">
          <cell r="B336" t="str">
            <v>NORTHLAKE METRO DISTRICT #1</v>
          </cell>
          <cell r="C336" t="str">
            <v>METRO</v>
          </cell>
          <cell r="D336">
            <v>110</v>
          </cell>
          <cell r="E336">
            <v>0</v>
          </cell>
          <cell r="F336">
            <v>0</v>
          </cell>
        </row>
        <row r="337">
          <cell r="B337" t="str">
            <v>NORTHLAKE METRO DISTRICT #2</v>
          </cell>
          <cell r="C337" t="str">
            <v>METRO</v>
          </cell>
          <cell r="D337">
            <v>5370</v>
          </cell>
          <cell r="E337">
            <v>39</v>
          </cell>
          <cell r="F337">
            <v>209.45</v>
          </cell>
        </row>
        <row r="338">
          <cell r="B338" t="str">
            <v>NORTHLAKE METRO DISTRICT #3</v>
          </cell>
          <cell r="C338" t="str">
            <v>METRO</v>
          </cell>
          <cell r="D338">
            <v>3210</v>
          </cell>
          <cell r="E338">
            <v>39</v>
          </cell>
          <cell r="F338">
            <v>125.18</v>
          </cell>
        </row>
        <row r="339">
          <cell r="B339" t="str">
            <v>NORTHLAKE METRO DISTRICT #4</v>
          </cell>
          <cell r="C339" t="str">
            <v>METRO</v>
          </cell>
          <cell r="D339">
            <v>6030</v>
          </cell>
          <cell r="E339">
            <v>39</v>
          </cell>
          <cell r="F339">
            <v>235.25</v>
          </cell>
        </row>
        <row r="340">
          <cell r="B340" t="str">
            <v>NORTHLAKE METRO DISTRICT #5</v>
          </cell>
          <cell r="C340" t="str">
            <v>METRO</v>
          </cell>
          <cell r="D340">
            <v>1690</v>
          </cell>
          <cell r="E340">
            <v>39</v>
          </cell>
          <cell r="F340">
            <v>65.91</v>
          </cell>
        </row>
        <row r="341">
          <cell r="B341" t="str">
            <v>REDTAIL RANCH METRO DISTRICT</v>
          </cell>
          <cell r="C341" t="str">
            <v>METRO</v>
          </cell>
          <cell r="D341">
            <v>7600700</v>
          </cell>
          <cell r="E341">
            <v>15</v>
          </cell>
          <cell r="F341">
            <v>114010.5</v>
          </cell>
        </row>
        <row r="342">
          <cell r="B342" t="str">
            <v>THE RESERVE METRO DISTRICT #1</v>
          </cell>
          <cell r="C342" t="str">
            <v>METRO</v>
          </cell>
          <cell r="D342">
            <v>70</v>
          </cell>
          <cell r="E342">
            <v>0</v>
          </cell>
          <cell r="F342">
            <v>0</v>
          </cell>
        </row>
        <row r="343">
          <cell r="B343" t="str">
            <v>THE RESERVE METRO DISTRICT #2</v>
          </cell>
          <cell r="C343" t="str">
            <v>METRO</v>
          </cell>
          <cell r="D343">
            <v>24630</v>
          </cell>
          <cell r="E343">
            <v>50</v>
          </cell>
          <cell r="F343">
            <v>1231.52</v>
          </cell>
        </row>
        <row r="344">
          <cell r="B344" t="str">
            <v>THE RESERVE METRO DISTRICT #3</v>
          </cell>
          <cell r="C344" t="str">
            <v>METRO</v>
          </cell>
          <cell r="D344">
            <v>2496210</v>
          </cell>
          <cell r="E344">
            <v>50</v>
          </cell>
          <cell r="F344">
            <v>124810.59</v>
          </cell>
        </row>
        <row r="345">
          <cell r="B345" t="str">
            <v>EASTERN CORRIDOR METRO DISTRICT</v>
          </cell>
          <cell r="C345" t="str">
            <v>METRO</v>
          </cell>
          <cell r="D345">
            <v>3290</v>
          </cell>
          <cell r="E345">
            <v>0</v>
          </cell>
          <cell r="F345">
            <v>0</v>
          </cell>
        </row>
        <row r="346">
          <cell r="B346" t="str">
            <v>LLA METRO DISTRICT #1</v>
          </cell>
          <cell r="C346" t="str">
            <v>METRO</v>
          </cell>
          <cell r="D346">
            <v>221470</v>
          </cell>
          <cell r="E346">
            <v>0</v>
          </cell>
          <cell r="F346">
            <v>0</v>
          </cell>
        </row>
        <row r="347">
          <cell r="B347" t="str">
            <v>LLA METRO DISTRICT #2</v>
          </cell>
          <cell r="C347" t="str">
            <v>METRO</v>
          </cell>
          <cell r="D347">
            <v>876160</v>
          </cell>
          <cell r="E347">
            <v>63</v>
          </cell>
          <cell r="F347">
            <v>55198.16</v>
          </cell>
        </row>
        <row r="348">
          <cell r="B348" t="str">
            <v>WESTVIEW METRO DISTRICT</v>
          </cell>
          <cell r="C348" t="str">
            <v>METRO</v>
          </cell>
          <cell r="D348">
            <v>128000</v>
          </cell>
          <cell r="E348">
            <v>55.277000000000001</v>
          </cell>
          <cell r="F348">
            <v>7074.88</v>
          </cell>
        </row>
        <row r="349">
          <cell r="B349" t="str">
            <v>232 METRO DISTRICT</v>
          </cell>
          <cell r="C349" t="str">
            <v>METRO</v>
          </cell>
          <cell r="D349">
            <v>525510</v>
          </cell>
          <cell r="E349">
            <v>50</v>
          </cell>
          <cell r="F349">
            <v>26275.41</v>
          </cell>
        </row>
        <row r="350">
          <cell r="B350" t="str">
            <v>NORTH LAND INDUSTRIAL METRO DISTRICT #1</v>
          </cell>
          <cell r="C350" t="str">
            <v>METRO</v>
          </cell>
          <cell r="D350">
            <v>20</v>
          </cell>
          <cell r="E350">
            <v>0</v>
          </cell>
          <cell r="F350">
            <v>0</v>
          </cell>
        </row>
        <row r="351">
          <cell r="B351" t="str">
            <v>NORTH LAND INDUSTRIAL METRO DISTRICT #2</v>
          </cell>
          <cell r="C351" t="str">
            <v>METRO</v>
          </cell>
          <cell r="D351">
            <v>66737420</v>
          </cell>
          <cell r="E351">
            <v>50</v>
          </cell>
          <cell r="F351">
            <v>3336871.1</v>
          </cell>
        </row>
        <row r="352">
          <cell r="B352" t="str">
            <v>SEVERANCE SHORES METRO DISTRICT #1</v>
          </cell>
          <cell r="C352" t="str">
            <v>METRO</v>
          </cell>
          <cell r="D352">
            <v>10</v>
          </cell>
          <cell r="E352">
            <v>0</v>
          </cell>
          <cell r="F352">
            <v>0</v>
          </cell>
        </row>
        <row r="353">
          <cell r="B353" t="str">
            <v>SEVERANCE SHORES METRO DISTRICT #2</v>
          </cell>
          <cell r="C353" t="str">
            <v>METRO</v>
          </cell>
          <cell r="D353">
            <v>83830</v>
          </cell>
          <cell r="E353">
            <v>66</v>
          </cell>
          <cell r="F353">
            <v>5532.83</v>
          </cell>
        </row>
        <row r="354">
          <cell r="B354" t="str">
            <v>SEVERANCE SHORES METRO DISTRICT #3</v>
          </cell>
          <cell r="C354" t="str">
            <v>METRO</v>
          </cell>
          <cell r="D354">
            <v>10500</v>
          </cell>
          <cell r="E354">
            <v>66</v>
          </cell>
          <cell r="F354">
            <v>693.02</v>
          </cell>
        </row>
        <row r="355">
          <cell r="B355" t="str">
            <v>SEVERANCE SHORES METRO DISTRICT #4</v>
          </cell>
          <cell r="C355" t="str">
            <v>METRO</v>
          </cell>
          <cell r="D355">
            <v>278950</v>
          </cell>
          <cell r="E355">
            <v>66</v>
          </cell>
          <cell r="F355">
            <v>18410.78</v>
          </cell>
        </row>
        <row r="356">
          <cell r="B356" t="str">
            <v>TAILHOLT METRO DISTRICT #1</v>
          </cell>
          <cell r="C356" t="str">
            <v>METRO</v>
          </cell>
          <cell r="D356">
            <v>1960</v>
          </cell>
          <cell r="E356">
            <v>50</v>
          </cell>
          <cell r="F356">
            <v>97.98</v>
          </cell>
        </row>
        <row r="357">
          <cell r="B357" t="str">
            <v>TAILHOLT METRO DISTRICT #2</v>
          </cell>
          <cell r="C357" t="str">
            <v>METRO</v>
          </cell>
          <cell r="D357">
            <v>123960</v>
          </cell>
          <cell r="E357">
            <v>50</v>
          </cell>
          <cell r="F357">
            <v>6198.08</v>
          </cell>
        </row>
        <row r="358">
          <cell r="B358" t="str">
            <v>TAILHOLT METRO DISTRICT #3</v>
          </cell>
          <cell r="C358" t="str">
            <v>METRO</v>
          </cell>
          <cell r="D358">
            <v>2011980</v>
          </cell>
          <cell r="E358">
            <v>50</v>
          </cell>
          <cell r="F358">
            <v>100597.45</v>
          </cell>
        </row>
        <row r="359">
          <cell r="B359" t="str">
            <v>VILLAGE EAST COMMUNITY METRO DISTRICT</v>
          </cell>
          <cell r="C359" t="str">
            <v>METRO</v>
          </cell>
          <cell r="D359">
            <v>111890</v>
          </cell>
          <cell r="E359">
            <v>55.277000000000001</v>
          </cell>
          <cell r="F359">
            <v>6184.37</v>
          </cell>
        </row>
        <row r="360">
          <cell r="B360" t="str">
            <v>HIDDEN CREEK METRO DISTRICT</v>
          </cell>
          <cell r="C360" t="str">
            <v>METRO</v>
          </cell>
          <cell r="D360">
            <v>198560</v>
          </cell>
          <cell r="E360">
            <v>0</v>
          </cell>
          <cell r="F360">
            <v>0</v>
          </cell>
        </row>
        <row r="361">
          <cell r="B361" t="str">
            <v>SHAKLEE CENTRE METRO DISTRICT #1</v>
          </cell>
          <cell r="C361" t="str">
            <v>METRO</v>
          </cell>
          <cell r="D361">
            <v>674000</v>
          </cell>
          <cell r="E361">
            <v>50</v>
          </cell>
          <cell r="F361">
            <v>33699.980000000003</v>
          </cell>
        </row>
        <row r="362">
          <cell r="B362" t="str">
            <v>SHAKLEE CENTRE METRO DISTRICT #2</v>
          </cell>
          <cell r="C362" t="str">
            <v>METRO</v>
          </cell>
          <cell r="D362">
            <v>10</v>
          </cell>
          <cell r="E362">
            <v>0</v>
          </cell>
          <cell r="F362">
            <v>0</v>
          </cell>
        </row>
        <row r="363">
          <cell r="B363" t="str">
            <v>SHAKLEE CENTRE METRO DISTRICT #3</v>
          </cell>
          <cell r="C363" t="str">
            <v>METRO</v>
          </cell>
          <cell r="D363">
            <v>10</v>
          </cell>
          <cell r="E363">
            <v>0</v>
          </cell>
          <cell r="F363">
            <v>0</v>
          </cell>
        </row>
        <row r="364">
          <cell r="B364" t="str">
            <v>SHAKLEE CENTRE METRO DISTRICT #4</v>
          </cell>
          <cell r="C364" t="str">
            <v>METRO</v>
          </cell>
          <cell r="D364">
            <v>10</v>
          </cell>
          <cell r="E364">
            <v>0</v>
          </cell>
          <cell r="F364">
            <v>0</v>
          </cell>
        </row>
        <row r="365">
          <cell r="B365" t="str">
            <v>SHAKLEE CENTRE METRO DISTRICT #5</v>
          </cell>
          <cell r="C365" t="str">
            <v>METRO</v>
          </cell>
          <cell r="D365">
            <v>10</v>
          </cell>
          <cell r="E365">
            <v>0</v>
          </cell>
          <cell r="F365">
            <v>0</v>
          </cell>
        </row>
        <row r="366">
          <cell r="B366" t="str">
            <v>SHAKLEE CENTRE METRO DISTRICT #6</v>
          </cell>
          <cell r="C366" t="str">
            <v>METRO</v>
          </cell>
          <cell r="D366">
            <v>10</v>
          </cell>
          <cell r="E366">
            <v>0</v>
          </cell>
          <cell r="F366">
            <v>0</v>
          </cell>
        </row>
        <row r="367">
          <cell r="B367" t="str">
            <v>CITY CENTER WEST RESIDENTIAL METRO #2</v>
          </cell>
          <cell r="C367" t="str">
            <v>METRO</v>
          </cell>
          <cell r="D367">
            <v>248910</v>
          </cell>
          <cell r="E367">
            <v>0</v>
          </cell>
          <cell r="F367">
            <v>0</v>
          </cell>
        </row>
        <row r="368">
          <cell r="B368" t="str">
            <v>MAPLE RIDGE METRO DISTRICT</v>
          </cell>
          <cell r="C368" t="str">
            <v>METRO</v>
          </cell>
          <cell r="D368">
            <v>163150</v>
          </cell>
          <cell r="E368">
            <v>50</v>
          </cell>
          <cell r="F368">
            <v>8157.04</v>
          </cell>
        </row>
        <row r="369">
          <cell r="B369" t="str">
            <v>SILVER PEAKS EAST METRO DISTRICT</v>
          </cell>
          <cell r="C369" t="str">
            <v>METRO</v>
          </cell>
          <cell r="D369">
            <v>2390</v>
          </cell>
          <cell r="E369">
            <v>66.332999999999998</v>
          </cell>
          <cell r="F369">
            <v>159.94</v>
          </cell>
        </row>
        <row r="370">
          <cell r="B370" t="str">
            <v>BEEBE DRAW FARMS MD #2 - CAP PLEDGE 2055</v>
          </cell>
          <cell r="C370" t="str">
            <v>METRO</v>
          </cell>
          <cell r="D370">
            <v>424500</v>
          </cell>
          <cell r="E370">
            <v>11.055999999999999</v>
          </cell>
          <cell r="F370">
            <v>4693.2299999999996</v>
          </cell>
        </row>
        <row r="371">
          <cell r="B371" t="str">
            <v>SIERRA VISTA METRO DIST</v>
          </cell>
          <cell r="C371" t="str">
            <v>METRO</v>
          </cell>
          <cell r="D371">
            <v>571940</v>
          </cell>
          <cell r="E371">
            <v>0</v>
          </cell>
          <cell r="F371">
            <v>0</v>
          </cell>
        </row>
        <row r="372">
          <cell r="B372" t="str">
            <v>BEEBE DRAW FARMS MD #2 - CAP PLEDGE 2051</v>
          </cell>
          <cell r="C372" t="str">
            <v>METRO</v>
          </cell>
          <cell r="D372">
            <v>788150</v>
          </cell>
          <cell r="E372">
            <v>11.055999999999999</v>
          </cell>
          <cell r="F372">
            <v>8713.7800000000007</v>
          </cell>
        </row>
        <row r="373">
          <cell r="B373" t="str">
            <v>CONESTOGA METRO DISTRICT #1</v>
          </cell>
          <cell r="C373" t="str">
            <v>METRO</v>
          </cell>
          <cell r="D373">
            <v>10</v>
          </cell>
          <cell r="E373">
            <v>0</v>
          </cell>
          <cell r="F373">
            <v>0</v>
          </cell>
        </row>
        <row r="374">
          <cell r="B374" t="str">
            <v>CONESTOGA METRO DISTRICT #2</v>
          </cell>
          <cell r="C374" t="str">
            <v>METRO</v>
          </cell>
          <cell r="D374">
            <v>263860</v>
          </cell>
          <cell r="E374">
            <v>50</v>
          </cell>
          <cell r="F374">
            <v>13193.56</v>
          </cell>
        </row>
        <row r="375">
          <cell r="B375" t="str">
            <v>CONESTOGA METRO DISTRICT #3</v>
          </cell>
          <cell r="C375" t="str">
            <v>METRO</v>
          </cell>
          <cell r="D375">
            <v>35110</v>
          </cell>
          <cell r="E375">
            <v>50</v>
          </cell>
          <cell r="F375">
            <v>1756.91</v>
          </cell>
        </row>
        <row r="376">
          <cell r="B376" t="str">
            <v>CONESTOGA METRO DISTRICT #4</v>
          </cell>
          <cell r="C376" t="str">
            <v>METRO</v>
          </cell>
          <cell r="D376">
            <v>1630</v>
          </cell>
          <cell r="E376">
            <v>50</v>
          </cell>
          <cell r="F376">
            <v>81.510000000000005</v>
          </cell>
        </row>
        <row r="377">
          <cell r="B377" t="str">
            <v>CONESTOGA METRO DISTRICT #5</v>
          </cell>
          <cell r="C377" t="str">
            <v>METRO</v>
          </cell>
          <cell r="D377">
            <v>3290</v>
          </cell>
          <cell r="E377">
            <v>50</v>
          </cell>
          <cell r="F377">
            <v>164.5</v>
          </cell>
        </row>
        <row r="378">
          <cell r="B378" t="str">
            <v>DOUTHIT METRO DISTRICT</v>
          </cell>
          <cell r="C378" t="str">
            <v>METRO</v>
          </cell>
          <cell r="D378">
            <v>5958630</v>
          </cell>
          <cell r="E378">
            <v>53</v>
          </cell>
          <cell r="F378">
            <v>315807.33</v>
          </cell>
        </row>
        <row r="379">
          <cell r="B379" t="str">
            <v>GATEWAY TO FREDERICK MD #1</v>
          </cell>
          <cell r="C379" t="str">
            <v>METRO</v>
          </cell>
          <cell r="D379">
            <v>220</v>
          </cell>
          <cell r="E379">
            <v>0</v>
          </cell>
          <cell r="F379">
            <v>0</v>
          </cell>
        </row>
        <row r="380">
          <cell r="B380" t="str">
            <v>GATEWAY TO FREDERICK MD #2</v>
          </cell>
          <cell r="C380" t="str">
            <v>METRO</v>
          </cell>
          <cell r="D380">
            <v>514280</v>
          </cell>
          <cell r="E380">
            <v>25</v>
          </cell>
          <cell r="F380">
            <v>12857.24</v>
          </cell>
        </row>
        <row r="381">
          <cell r="B381" t="str">
            <v>GATEWAY TO FREDERICK MD #3</v>
          </cell>
          <cell r="C381" t="str">
            <v>METRO</v>
          </cell>
          <cell r="D381">
            <v>305350</v>
          </cell>
          <cell r="E381">
            <v>50</v>
          </cell>
          <cell r="F381">
            <v>15267.66</v>
          </cell>
        </row>
        <row r="382">
          <cell r="B382" t="str">
            <v>GATEWAY TO FREDERICK MD #4</v>
          </cell>
          <cell r="C382" t="str">
            <v>METRO</v>
          </cell>
          <cell r="D382">
            <v>210</v>
          </cell>
          <cell r="E382">
            <v>0</v>
          </cell>
          <cell r="F382">
            <v>0</v>
          </cell>
        </row>
        <row r="383">
          <cell r="B383" t="str">
            <v>GATEWAY TO FREDERICK MD #5</v>
          </cell>
          <cell r="C383" t="str">
            <v>METRO</v>
          </cell>
          <cell r="D383">
            <v>330</v>
          </cell>
          <cell r="E383">
            <v>0</v>
          </cell>
          <cell r="F383">
            <v>0</v>
          </cell>
        </row>
        <row r="384">
          <cell r="B384" t="str">
            <v>GATEWAY TO FREDERICK MD #6</v>
          </cell>
          <cell r="C384" t="str">
            <v>METRO</v>
          </cell>
          <cell r="D384">
            <v>330</v>
          </cell>
          <cell r="E384">
            <v>0</v>
          </cell>
          <cell r="F384">
            <v>0</v>
          </cell>
        </row>
        <row r="385">
          <cell r="B385" t="str">
            <v>GOLDEN EAGLE ACRES MD #1</v>
          </cell>
          <cell r="C385" t="str">
            <v>METRO</v>
          </cell>
          <cell r="D385">
            <v>5140</v>
          </cell>
          <cell r="E385">
            <v>50</v>
          </cell>
          <cell r="F385">
            <v>257</v>
          </cell>
        </row>
        <row r="386">
          <cell r="B386" t="str">
            <v>GOLDEN EAGLE ACRES MD #2</v>
          </cell>
          <cell r="C386" t="str">
            <v>METRO</v>
          </cell>
          <cell r="D386">
            <v>31170</v>
          </cell>
          <cell r="E386">
            <v>50</v>
          </cell>
          <cell r="F386">
            <v>1558.51</v>
          </cell>
        </row>
        <row r="387">
          <cell r="B387" t="str">
            <v>GOLDEN EAGLE ACRES MD #3</v>
          </cell>
          <cell r="C387" t="str">
            <v>METRO</v>
          </cell>
          <cell r="D387">
            <v>446870</v>
          </cell>
          <cell r="E387">
            <v>50</v>
          </cell>
          <cell r="F387">
            <v>22343.55</v>
          </cell>
        </row>
        <row r="388">
          <cell r="B388" t="str">
            <v>HUNTERS OVERLOOK MD #1</v>
          </cell>
          <cell r="C388" t="str">
            <v>METRO</v>
          </cell>
          <cell r="D388">
            <v>1640</v>
          </cell>
          <cell r="E388">
            <v>66</v>
          </cell>
          <cell r="F388">
            <v>108.24</v>
          </cell>
        </row>
        <row r="389">
          <cell r="B389" t="str">
            <v>HUNTERS OVERLOOK MD #2</v>
          </cell>
          <cell r="C389" t="str">
            <v>METRO</v>
          </cell>
          <cell r="D389">
            <v>1745040</v>
          </cell>
          <cell r="E389">
            <v>66</v>
          </cell>
          <cell r="F389">
            <v>115171.05</v>
          </cell>
        </row>
        <row r="390">
          <cell r="B390" t="str">
            <v>HUNTERS OVERLOOK MD #3</v>
          </cell>
          <cell r="C390" t="str">
            <v>METRO</v>
          </cell>
          <cell r="D390">
            <v>273880</v>
          </cell>
          <cell r="E390">
            <v>66</v>
          </cell>
          <cell r="F390">
            <v>18076.080000000002</v>
          </cell>
        </row>
        <row r="391">
          <cell r="B391" t="str">
            <v>HUNTERS OVERLOOK MD #4</v>
          </cell>
          <cell r="C391" t="str">
            <v>METRO</v>
          </cell>
          <cell r="D391">
            <v>231240</v>
          </cell>
          <cell r="E391">
            <v>66</v>
          </cell>
          <cell r="F391">
            <v>15261.84</v>
          </cell>
        </row>
        <row r="392">
          <cell r="B392" t="str">
            <v>HUNTERS OVERLOOK MD #5</v>
          </cell>
          <cell r="C392" t="str">
            <v>METRO</v>
          </cell>
          <cell r="D392">
            <v>1640</v>
          </cell>
          <cell r="E392">
            <v>66</v>
          </cell>
          <cell r="F392">
            <v>108.24</v>
          </cell>
        </row>
        <row r="393">
          <cell r="B393" t="str">
            <v>HUNTERS OVERLOOK MD #6</v>
          </cell>
          <cell r="C393" t="str">
            <v>METRO</v>
          </cell>
          <cell r="D393">
            <v>1640</v>
          </cell>
          <cell r="E393">
            <v>66</v>
          </cell>
          <cell r="F393">
            <v>108.24</v>
          </cell>
        </row>
        <row r="394">
          <cell r="B394" t="str">
            <v>HUNTERS OVERLOOK MD #7</v>
          </cell>
          <cell r="C394" t="str">
            <v>METRO</v>
          </cell>
          <cell r="D394">
            <v>1640</v>
          </cell>
          <cell r="E394">
            <v>66</v>
          </cell>
          <cell r="F394">
            <v>108.24</v>
          </cell>
        </row>
        <row r="395">
          <cell r="B395" t="str">
            <v>HUNTERS OVERLOOK MD #8</v>
          </cell>
          <cell r="C395" t="str">
            <v>METRO</v>
          </cell>
          <cell r="D395">
            <v>1640</v>
          </cell>
          <cell r="E395">
            <v>66</v>
          </cell>
          <cell r="F395">
            <v>108.24</v>
          </cell>
        </row>
        <row r="396">
          <cell r="B396" t="str">
            <v>HIGHWAY 119 METRO #7</v>
          </cell>
          <cell r="C396" t="str">
            <v>METRO</v>
          </cell>
          <cell r="D396">
            <v>10</v>
          </cell>
          <cell r="E396">
            <v>0</v>
          </cell>
          <cell r="F396">
            <v>0</v>
          </cell>
        </row>
        <row r="397">
          <cell r="B397" t="str">
            <v>HIGHWAY 119 METRO #8</v>
          </cell>
          <cell r="C397" t="str">
            <v>METRO</v>
          </cell>
          <cell r="D397">
            <v>10</v>
          </cell>
          <cell r="E397">
            <v>0</v>
          </cell>
          <cell r="F397">
            <v>0</v>
          </cell>
        </row>
        <row r="398">
          <cell r="B398" t="str">
            <v>HIGHWAY 119 METRO #9</v>
          </cell>
          <cell r="C398" t="str">
            <v>METRO</v>
          </cell>
          <cell r="D398">
            <v>10</v>
          </cell>
          <cell r="E398">
            <v>0</v>
          </cell>
          <cell r="F398">
            <v>0</v>
          </cell>
        </row>
        <row r="399">
          <cell r="B399" t="str">
            <v>HIGHWAY 119 METRO #10</v>
          </cell>
          <cell r="C399" t="str">
            <v>METRO</v>
          </cell>
          <cell r="D399">
            <v>10</v>
          </cell>
          <cell r="E399">
            <v>0</v>
          </cell>
          <cell r="F399">
            <v>0</v>
          </cell>
        </row>
        <row r="400">
          <cell r="B400" t="str">
            <v>MOUNTAIN SKY METRO DISTRICT</v>
          </cell>
          <cell r="C400" t="str">
            <v>METRO</v>
          </cell>
          <cell r="D400">
            <v>32800</v>
          </cell>
          <cell r="E400">
            <v>50</v>
          </cell>
          <cell r="F400">
            <v>1639.97</v>
          </cell>
        </row>
        <row r="401">
          <cell r="B401" t="str">
            <v>SEVERANCE SOUTH MD #1</v>
          </cell>
          <cell r="C401" t="str">
            <v>METRO</v>
          </cell>
          <cell r="D401">
            <v>5100</v>
          </cell>
          <cell r="E401">
            <v>0</v>
          </cell>
          <cell r="F401">
            <v>0</v>
          </cell>
        </row>
        <row r="402">
          <cell r="B402" t="str">
            <v>SEVERANCE SOUTH MD #2</v>
          </cell>
          <cell r="C402" t="str">
            <v>METRO</v>
          </cell>
          <cell r="D402">
            <v>9643620</v>
          </cell>
          <cell r="E402">
            <v>25</v>
          </cell>
          <cell r="F402">
            <v>241090.5</v>
          </cell>
        </row>
        <row r="403">
          <cell r="B403" t="str">
            <v>SEVERANCE SOUTH MD #3</v>
          </cell>
          <cell r="C403" t="str">
            <v>METRO</v>
          </cell>
          <cell r="D403">
            <v>174390</v>
          </cell>
          <cell r="E403">
            <v>50</v>
          </cell>
          <cell r="F403">
            <v>8719.49</v>
          </cell>
        </row>
        <row r="404">
          <cell r="B404" t="str">
            <v>SEVERANCE SOUTH MD #4</v>
          </cell>
          <cell r="C404" t="str">
            <v>METRO</v>
          </cell>
          <cell r="D404">
            <v>3062600</v>
          </cell>
          <cell r="E404">
            <v>50</v>
          </cell>
          <cell r="F404">
            <v>153130.25</v>
          </cell>
        </row>
        <row r="405">
          <cell r="B405" t="str">
            <v>THE SHORES ON PLUM CREEK MD #1</v>
          </cell>
          <cell r="C405" t="str">
            <v>METRO</v>
          </cell>
          <cell r="D405">
            <v>10</v>
          </cell>
          <cell r="E405">
            <v>50</v>
          </cell>
          <cell r="F405">
            <v>0.5</v>
          </cell>
        </row>
        <row r="406">
          <cell r="B406" t="str">
            <v>THE SHORES ON PLUM CREEK MD #2</v>
          </cell>
          <cell r="C406" t="str">
            <v>METRO</v>
          </cell>
          <cell r="D406">
            <v>531690</v>
          </cell>
          <cell r="E406">
            <v>50</v>
          </cell>
          <cell r="F406">
            <v>26584.43</v>
          </cell>
        </row>
        <row r="407">
          <cell r="B407" t="str">
            <v>THE SHORES ON PLUM CREEK MD #3</v>
          </cell>
          <cell r="C407" t="str">
            <v>METRO</v>
          </cell>
          <cell r="D407">
            <v>3450</v>
          </cell>
          <cell r="E407">
            <v>50</v>
          </cell>
          <cell r="F407">
            <v>172.49</v>
          </cell>
        </row>
        <row r="408">
          <cell r="B408" t="str">
            <v>THE SHORES ON PLUM CREEK MD #4</v>
          </cell>
          <cell r="C408" t="str">
            <v>METRO</v>
          </cell>
          <cell r="D408">
            <v>177770</v>
          </cell>
          <cell r="E408">
            <v>50</v>
          </cell>
          <cell r="F408">
            <v>8888.48</v>
          </cell>
        </row>
        <row r="409">
          <cell r="B409" t="str">
            <v>THE SHORES ON PLUM CREEK MD #5</v>
          </cell>
          <cell r="C409" t="str">
            <v>METRO</v>
          </cell>
          <cell r="D409">
            <v>324730</v>
          </cell>
          <cell r="E409">
            <v>50</v>
          </cell>
          <cell r="F409">
            <v>16236.49</v>
          </cell>
        </row>
        <row r="410">
          <cell r="B410" t="str">
            <v>MEAD VILLAGE MD #2</v>
          </cell>
          <cell r="C410" t="str">
            <v>METRO</v>
          </cell>
          <cell r="D410">
            <v>13270</v>
          </cell>
          <cell r="E410">
            <v>53</v>
          </cell>
          <cell r="F410">
            <v>703.25</v>
          </cell>
        </row>
        <row r="411">
          <cell r="B411" t="str">
            <v>MEAD VILLAGE MD #3</v>
          </cell>
          <cell r="C411" t="str">
            <v>METRO</v>
          </cell>
          <cell r="D411">
            <v>60</v>
          </cell>
          <cell r="E411">
            <v>0</v>
          </cell>
          <cell r="F411">
            <v>0</v>
          </cell>
        </row>
        <row r="412">
          <cell r="B412" t="str">
            <v>MEAD VILLAGE MD #4</v>
          </cell>
          <cell r="C412" t="str">
            <v>METRO</v>
          </cell>
          <cell r="D412">
            <v>60</v>
          </cell>
          <cell r="E412">
            <v>0</v>
          </cell>
          <cell r="F412">
            <v>0</v>
          </cell>
        </row>
        <row r="413">
          <cell r="B413" t="str">
            <v>ST VRAIN LAKES METRO #2 (BOND 2058)</v>
          </cell>
          <cell r="C413" t="str">
            <v>METRO</v>
          </cell>
          <cell r="D413">
            <v>103090</v>
          </cell>
          <cell r="E413">
            <v>0</v>
          </cell>
          <cell r="F413">
            <v>0</v>
          </cell>
        </row>
        <row r="414">
          <cell r="B414" t="str">
            <v>RAINDANCE METRO #3 (BOND 2047)</v>
          </cell>
          <cell r="C414" t="str">
            <v>METRO</v>
          </cell>
          <cell r="D414">
            <v>1180</v>
          </cell>
          <cell r="E414">
            <v>0</v>
          </cell>
          <cell r="F414">
            <v>0</v>
          </cell>
        </row>
        <row r="415">
          <cell r="B415" t="str">
            <v>ANDREWS FARM METRO DISTRICT #1</v>
          </cell>
          <cell r="C415" t="str">
            <v>METRO</v>
          </cell>
          <cell r="D415">
            <v>1450</v>
          </cell>
          <cell r="E415">
            <v>66.331999999999994</v>
          </cell>
          <cell r="F415">
            <v>96.19</v>
          </cell>
        </row>
        <row r="416">
          <cell r="B416" t="str">
            <v>ANDREWS FARM METRO DISTRICT #2</v>
          </cell>
          <cell r="C416" t="str">
            <v>METRO</v>
          </cell>
          <cell r="D416">
            <v>10</v>
          </cell>
          <cell r="E416">
            <v>66.331999999999994</v>
          </cell>
          <cell r="F416">
            <v>0.68</v>
          </cell>
        </row>
        <row r="417">
          <cell r="B417" t="str">
            <v>PEAKVIEW METRO DISTRICT #1</v>
          </cell>
          <cell r="C417" t="str">
            <v>METRO</v>
          </cell>
          <cell r="D417">
            <v>140</v>
          </cell>
          <cell r="E417">
            <v>50</v>
          </cell>
          <cell r="F417">
            <v>7</v>
          </cell>
        </row>
        <row r="418">
          <cell r="B418" t="str">
            <v>PEAKVIEW METRO DISTRICT #2</v>
          </cell>
          <cell r="C418" t="str">
            <v>METRO</v>
          </cell>
          <cell r="D418">
            <v>127670</v>
          </cell>
          <cell r="E418">
            <v>50</v>
          </cell>
          <cell r="F418">
            <v>6383.42</v>
          </cell>
        </row>
        <row r="419">
          <cell r="B419" t="str">
            <v>PEAKVIEW METRO DISTRICT #3</v>
          </cell>
          <cell r="C419" t="str">
            <v>METRO</v>
          </cell>
          <cell r="D419">
            <v>63240</v>
          </cell>
          <cell r="E419">
            <v>50</v>
          </cell>
          <cell r="F419">
            <v>3161.95</v>
          </cell>
        </row>
        <row r="420">
          <cell r="B420" t="str">
            <v>PEAKVIEW METRO DISTRICT #4</v>
          </cell>
          <cell r="C420" t="str">
            <v>METRO</v>
          </cell>
          <cell r="D420">
            <v>11270</v>
          </cell>
          <cell r="E420">
            <v>50</v>
          </cell>
          <cell r="F420">
            <v>563.46</v>
          </cell>
        </row>
        <row r="421">
          <cell r="B421" t="str">
            <v>WESTGATE METRO DISTRICT #1</v>
          </cell>
          <cell r="C421" t="str">
            <v>METRO</v>
          </cell>
          <cell r="D421">
            <v>50</v>
          </cell>
          <cell r="E421">
            <v>65</v>
          </cell>
          <cell r="F421">
            <v>3.26</v>
          </cell>
        </row>
        <row r="422">
          <cell r="B422" t="str">
            <v>WESTGATE METRO DISTRICT #2</v>
          </cell>
          <cell r="C422" t="str">
            <v>METRO</v>
          </cell>
          <cell r="D422">
            <v>10580</v>
          </cell>
          <cell r="E422">
            <v>65</v>
          </cell>
          <cell r="F422">
            <v>687.72</v>
          </cell>
        </row>
        <row r="423">
          <cell r="B423" t="str">
            <v>WESTGATE METRO DISTRICT #3</v>
          </cell>
          <cell r="C423" t="str">
            <v>METRO</v>
          </cell>
          <cell r="D423">
            <v>48370</v>
          </cell>
          <cell r="E423">
            <v>65</v>
          </cell>
          <cell r="F423">
            <v>3144.06</v>
          </cell>
        </row>
        <row r="424">
          <cell r="B424" t="str">
            <v>WESTGATE METRO DISTRICT #4</v>
          </cell>
          <cell r="C424" t="str">
            <v>METRO</v>
          </cell>
          <cell r="D424">
            <v>1020</v>
          </cell>
          <cell r="E424">
            <v>65</v>
          </cell>
          <cell r="F424">
            <v>66.31</v>
          </cell>
        </row>
        <row r="425">
          <cell r="B425" t="str">
            <v>JDV METRO DISTRICT</v>
          </cell>
          <cell r="C425" t="str">
            <v>METRO</v>
          </cell>
          <cell r="D425">
            <v>2068070</v>
          </cell>
          <cell r="E425">
            <v>50</v>
          </cell>
          <cell r="F425">
            <v>103403.47</v>
          </cell>
        </row>
        <row r="426">
          <cell r="B426" t="str">
            <v>LAKE BLUFF METRO DISTRICT #1</v>
          </cell>
          <cell r="C426" t="str">
            <v>METRO</v>
          </cell>
          <cell r="D426">
            <v>240</v>
          </cell>
          <cell r="E426">
            <v>0</v>
          </cell>
          <cell r="F426">
            <v>0</v>
          </cell>
        </row>
        <row r="427">
          <cell r="B427" t="str">
            <v>LAKE BLUFF METRO DISTRICT #2</v>
          </cell>
          <cell r="C427" t="str">
            <v>METRO</v>
          </cell>
          <cell r="D427">
            <v>240</v>
          </cell>
          <cell r="E427">
            <v>0</v>
          </cell>
          <cell r="F427">
            <v>0</v>
          </cell>
        </row>
        <row r="428">
          <cell r="B428" t="str">
            <v>LAKE BLUFF METRO DISTRICT #3</v>
          </cell>
          <cell r="C428" t="str">
            <v>METRO</v>
          </cell>
          <cell r="D428">
            <v>240</v>
          </cell>
          <cell r="E428">
            <v>0</v>
          </cell>
          <cell r="F428">
            <v>0</v>
          </cell>
        </row>
        <row r="429">
          <cell r="B429" t="str">
            <v>TRIPLE CREEK METRO DISTRICT #1</v>
          </cell>
          <cell r="C429" t="str">
            <v>METRO</v>
          </cell>
          <cell r="D429">
            <v>23254870</v>
          </cell>
          <cell r="E429">
            <v>50</v>
          </cell>
          <cell r="F429">
            <v>1162743.68</v>
          </cell>
        </row>
        <row r="430">
          <cell r="B430" t="str">
            <v>TRIPLE CREEK METRO DISTRICT #2</v>
          </cell>
          <cell r="C430" t="str">
            <v>METRO</v>
          </cell>
          <cell r="D430">
            <v>33530</v>
          </cell>
          <cell r="E430">
            <v>50</v>
          </cell>
          <cell r="F430">
            <v>1676.47</v>
          </cell>
        </row>
        <row r="431">
          <cell r="B431" t="str">
            <v>NORTHERN COLORADO WATER</v>
          </cell>
          <cell r="C431" t="str">
            <v>SPECIAL</v>
          </cell>
          <cell r="D431">
            <v>23071</v>
          </cell>
          <cell r="E431" t="str">
            <v>Acres</v>
          </cell>
          <cell r="F431">
            <v>422255.2</v>
          </cell>
        </row>
        <row r="432">
          <cell r="B432" t="str">
            <v>HENRYLYN IRRIGATION</v>
          </cell>
          <cell r="C432" t="str">
            <v>SPECIAL</v>
          </cell>
          <cell r="D432">
            <v>32555.05</v>
          </cell>
          <cell r="E432" t="str">
            <v>Acres</v>
          </cell>
          <cell r="F432">
            <v>585990.9</v>
          </cell>
        </row>
        <row r="433">
          <cell r="B433" t="str">
            <v>RIVERSIDE IRRIGATION</v>
          </cell>
          <cell r="C433" t="str">
            <v>SPECIAL</v>
          </cell>
          <cell r="D433">
            <v>320</v>
          </cell>
          <cell r="E433" t="str">
            <v>Acres</v>
          </cell>
          <cell r="F433">
            <v>1280</v>
          </cell>
        </row>
        <row r="434">
          <cell r="B434" t="str">
            <v>NORTH KIOWA BIJOU GWMD</v>
          </cell>
          <cell r="C434" t="str">
            <v>SPECIAL</v>
          </cell>
          <cell r="D434">
            <v>57</v>
          </cell>
          <cell r="E434" t="str">
            <v>Acres</v>
          </cell>
          <cell r="F434">
            <v>1710</v>
          </cell>
        </row>
        <row r="435">
          <cell r="B435" t="str">
            <v>STORM LAKE DRAINAGE DISTRICT</v>
          </cell>
          <cell r="C435" t="str">
            <v>SPECIAL</v>
          </cell>
          <cell r="D435">
            <v>959.78</v>
          </cell>
          <cell r="E435" t="str">
            <v>Units</v>
          </cell>
          <cell r="F435">
            <v>32535.22</v>
          </cell>
        </row>
        <row r="436">
          <cell r="B436" t="str">
            <v>LOST CREEK GROUND WATER MGMT</v>
          </cell>
          <cell r="C436" t="str">
            <v>SPECIAL</v>
          </cell>
          <cell r="D436">
            <v>56418.12</v>
          </cell>
          <cell r="E436" t="str">
            <v>Units</v>
          </cell>
          <cell r="F436">
            <v>8462.75</v>
          </cell>
        </row>
        <row r="439">
          <cell r="F439">
            <v>849774029.02999985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7806F-AED4-4070-988C-38910A3EE108}">
  <dimension ref="A1:C675"/>
  <sheetViews>
    <sheetView tabSelected="1" workbookViewId="0">
      <selection activeCell="B10" sqref="B10"/>
    </sheetView>
  </sheetViews>
  <sheetFormatPr defaultRowHeight="15" x14ac:dyDescent="0.25"/>
  <cols>
    <col min="1" max="1" width="1" style="33" customWidth="1"/>
    <col min="2" max="2" width="54.28515625" style="33" customWidth="1"/>
    <col min="3" max="3" width="7.7109375" style="33" customWidth="1"/>
  </cols>
  <sheetData>
    <row r="1" spans="1:3" ht="18.75" x14ac:dyDescent="0.3">
      <c r="A1" s="38" t="s">
        <v>0</v>
      </c>
      <c r="B1" s="39"/>
      <c r="C1" s="36" t="s">
        <v>1</v>
      </c>
    </row>
    <row r="2" spans="1:3" x14ac:dyDescent="0.25">
      <c r="A2" s="35" t="s">
        <v>1091</v>
      </c>
      <c r="B2" s="34" t="s">
        <v>2</v>
      </c>
      <c r="C2" s="37">
        <v>15.956</v>
      </c>
    </row>
    <row r="3" spans="1:3" ht="18.75" x14ac:dyDescent="0.3">
      <c r="A3" s="38" t="s">
        <v>3</v>
      </c>
      <c r="B3" s="39"/>
      <c r="C3" s="36" t="s">
        <v>1</v>
      </c>
    </row>
    <row r="4" spans="1:3" x14ac:dyDescent="0.25">
      <c r="A4" s="35" t="s">
        <v>1091</v>
      </c>
      <c r="B4" s="34" t="s">
        <v>4</v>
      </c>
      <c r="C4" s="37">
        <v>6.3129999999999997</v>
      </c>
    </row>
    <row r="5" spans="1:3" ht="18.75" x14ac:dyDescent="0.3">
      <c r="A5" s="38" t="s">
        <v>5</v>
      </c>
      <c r="B5" s="39"/>
      <c r="C5" s="36" t="s">
        <v>1</v>
      </c>
    </row>
    <row r="6" spans="1:3" x14ac:dyDescent="0.25">
      <c r="A6" s="35" t="s">
        <v>1091</v>
      </c>
      <c r="B6" s="34" t="s">
        <v>7</v>
      </c>
      <c r="C6" s="37">
        <v>56.29</v>
      </c>
    </row>
    <row r="7" spans="1:3" x14ac:dyDescent="0.25">
      <c r="A7" s="35" t="s">
        <v>1091</v>
      </c>
      <c r="B7" s="34" t="s">
        <v>519</v>
      </c>
      <c r="C7" s="37">
        <v>47.615000000000002</v>
      </c>
    </row>
    <row r="8" spans="1:3" x14ac:dyDescent="0.25">
      <c r="A8" s="35" t="s">
        <v>1091</v>
      </c>
      <c r="B8" s="34" t="s">
        <v>8</v>
      </c>
      <c r="C8" s="37">
        <v>39.140999999999998</v>
      </c>
    </row>
    <row r="9" spans="1:3" x14ac:dyDescent="0.25">
      <c r="A9" s="35" t="s">
        <v>1091</v>
      </c>
      <c r="B9" s="34" t="s">
        <v>9</v>
      </c>
      <c r="C9" s="37">
        <v>44.835999999999999</v>
      </c>
    </row>
    <row r="10" spans="1:3" x14ac:dyDescent="0.25">
      <c r="A10" s="35" t="s">
        <v>1091</v>
      </c>
      <c r="B10" s="34" t="s">
        <v>13</v>
      </c>
      <c r="C10" s="37">
        <v>15.382</v>
      </c>
    </row>
    <row r="11" spans="1:3" x14ac:dyDescent="0.25">
      <c r="A11" s="35" t="s">
        <v>1091</v>
      </c>
      <c r="B11" s="34" t="s">
        <v>10</v>
      </c>
      <c r="C11" s="37">
        <v>16.616</v>
      </c>
    </row>
    <row r="12" spans="1:3" x14ac:dyDescent="0.25">
      <c r="A12" s="35" t="s">
        <v>1091</v>
      </c>
      <c r="B12" s="34" t="s">
        <v>11</v>
      </c>
      <c r="C12" s="37">
        <v>5.7789999999999999</v>
      </c>
    </row>
    <row r="13" spans="1:3" x14ac:dyDescent="0.25">
      <c r="A13" s="35" t="s">
        <v>1091</v>
      </c>
      <c r="B13" s="34" t="s">
        <v>12</v>
      </c>
      <c r="C13" s="37">
        <v>4.8979999999999997</v>
      </c>
    </row>
    <row r="14" spans="1:3" x14ac:dyDescent="0.25">
      <c r="A14" s="35" t="s">
        <v>1091</v>
      </c>
      <c r="B14" s="34" t="s">
        <v>14</v>
      </c>
      <c r="C14" s="37">
        <v>57.716999999999999</v>
      </c>
    </row>
    <row r="15" spans="1:3" x14ac:dyDescent="0.25">
      <c r="A15" s="35" t="s">
        <v>1091</v>
      </c>
      <c r="B15" s="34" t="s">
        <v>15</v>
      </c>
      <c r="C15" s="37">
        <v>34.206000000000003</v>
      </c>
    </row>
    <row r="16" spans="1:3" x14ac:dyDescent="0.25">
      <c r="A16" s="35" t="s">
        <v>1091</v>
      </c>
      <c r="B16" s="34" t="s">
        <v>16</v>
      </c>
      <c r="C16" s="37">
        <v>15.821999999999999</v>
      </c>
    </row>
    <row r="17" spans="1:3" x14ac:dyDescent="0.25">
      <c r="A17" s="35" t="s">
        <v>1091</v>
      </c>
      <c r="B17" s="34" t="s">
        <v>17</v>
      </c>
      <c r="C17" s="37">
        <v>46.646000000000001</v>
      </c>
    </row>
    <row r="18" spans="1:3" x14ac:dyDescent="0.25">
      <c r="A18" s="35" t="s">
        <v>1091</v>
      </c>
      <c r="B18" s="34" t="s">
        <v>18</v>
      </c>
      <c r="C18" s="37">
        <v>37.106999999999999</v>
      </c>
    </row>
    <row r="19" spans="1:3" x14ac:dyDescent="0.25">
      <c r="A19" s="35" t="s">
        <v>1091</v>
      </c>
      <c r="B19" s="34" t="s">
        <v>19</v>
      </c>
      <c r="C19" s="37">
        <v>36.271000000000001</v>
      </c>
    </row>
    <row r="20" spans="1:3" x14ac:dyDescent="0.25">
      <c r="A20" s="35" t="s">
        <v>1091</v>
      </c>
      <c r="B20" s="34" t="s">
        <v>20</v>
      </c>
      <c r="C20" s="37">
        <v>11.013999999999999</v>
      </c>
    </row>
    <row r="21" spans="1:3" x14ac:dyDescent="0.25">
      <c r="A21" s="35" t="s">
        <v>1091</v>
      </c>
      <c r="B21" s="34" t="s">
        <v>1124</v>
      </c>
      <c r="C21" s="37">
        <v>18.198</v>
      </c>
    </row>
    <row r="22" spans="1:3" x14ac:dyDescent="0.25">
      <c r="A22" s="35" t="s">
        <v>1091</v>
      </c>
      <c r="B22" s="34" t="s">
        <v>22</v>
      </c>
      <c r="C22" s="37">
        <v>34.176000000000002</v>
      </c>
    </row>
    <row r="23" spans="1:3" ht="18.75" x14ac:dyDescent="0.3">
      <c r="A23" s="38" t="s">
        <v>23</v>
      </c>
      <c r="B23" s="39"/>
      <c r="C23" s="36" t="s">
        <v>1</v>
      </c>
    </row>
    <row r="24" spans="1:3" x14ac:dyDescent="0.25">
      <c r="A24" s="35" t="s">
        <v>1091</v>
      </c>
      <c r="B24" s="34" t="s">
        <v>24</v>
      </c>
      <c r="C24" s="37">
        <v>6.7409999999999997</v>
      </c>
    </row>
    <row r="25" spans="1:3" x14ac:dyDescent="0.25">
      <c r="A25" s="35" t="s">
        <v>1091</v>
      </c>
      <c r="B25" s="34" t="s">
        <v>25</v>
      </c>
      <c r="C25" s="37">
        <v>9.5380000000000003</v>
      </c>
    </row>
    <row r="26" spans="1:3" x14ac:dyDescent="0.25">
      <c r="A26" s="35" t="s">
        <v>1091</v>
      </c>
      <c r="B26" s="34" t="s">
        <v>26</v>
      </c>
      <c r="C26" s="37">
        <v>6.65</v>
      </c>
    </row>
    <row r="27" spans="1:3" x14ac:dyDescent="0.25">
      <c r="A27" s="35" t="s">
        <v>1091</v>
      </c>
      <c r="B27" s="34" t="s">
        <v>27</v>
      </c>
      <c r="C27" s="37">
        <v>22.491</v>
      </c>
    </row>
    <row r="28" spans="1:3" x14ac:dyDescent="0.25">
      <c r="A28" s="35" t="s">
        <v>1091</v>
      </c>
      <c r="B28" s="34" t="s">
        <v>28</v>
      </c>
      <c r="C28" s="37">
        <v>5.0069999999999997</v>
      </c>
    </row>
    <row r="29" spans="1:3" x14ac:dyDescent="0.25">
      <c r="A29" s="35" t="s">
        <v>1091</v>
      </c>
      <c r="B29" s="34" t="s">
        <v>29</v>
      </c>
      <c r="C29" s="37">
        <v>13.237</v>
      </c>
    </row>
    <row r="30" spans="1:3" x14ac:dyDescent="0.25">
      <c r="A30" s="35" t="s">
        <v>1091</v>
      </c>
      <c r="B30" s="34" t="s">
        <v>30</v>
      </c>
      <c r="C30" s="37">
        <v>3.536</v>
      </c>
    </row>
    <row r="31" spans="1:3" x14ac:dyDescent="0.25">
      <c r="A31" s="35" t="s">
        <v>1091</v>
      </c>
      <c r="B31" s="34" t="s">
        <v>31</v>
      </c>
      <c r="C31" s="37">
        <v>6.8049999999999997</v>
      </c>
    </row>
    <row r="32" spans="1:3" x14ac:dyDescent="0.25">
      <c r="A32" s="35" t="s">
        <v>1091</v>
      </c>
      <c r="B32" s="34" t="s">
        <v>32</v>
      </c>
      <c r="C32" s="37">
        <v>42.930999999999997</v>
      </c>
    </row>
    <row r="33" spans="1:3" x14ac:dyDescent="0.25">
      <c r="A33" s="35" t="s">
        <v>1091</v>
      </c>
      <c r="B33" s="34" t="s">
        <v>33</v>
      </c>
      <c r="C33" s="37">
        <v>6.5549999999999997</v>
      </c>
    </row>
    <row r="34" spans="1:3" x14ac:dyDescent="0.25">
      <c r="A34" s="35" t="s">
        <v>1091</v>
      </c>
      <c r="B34" s="34" t="s">
        <v>34</v>
      </c>
      <c r="C34" s="37">
        <v>5.7930000000000001</v>
      </c>
    </row>
    <row r="35" spans="1:3" x14ac:dyDescent="0.25">
      <c r="A35" s="35" t="s">
        <v>1091</v>
      </c>
      <c r="B35" s="34" t="s">
        <v>35</v>
      </c>
      <c r="C35" s="37">
        <v>28.585999999999999</v>
      </c>
    </row>
    <row r="36" spans="1:3" x14ac:dyDescent="0.25">
      <c r="A36" s="35" t="s">
        <v>1091</v>
      </c>
      <c r="B36" s="34" t="s">
        <v>36</v>
      </c>
      <c r="C36" s="37">
        <v>11.273999999999999</v>
      </c>
    </row>
    <row r="37" spans="1:3" x14ac:dyDescent="0.25">
      <c r="A37" s="35" t="s">
        <v>1091</v>
      </c>
      <c r="B37" s="34" t="s">
        <v>37</v>
      </c>
      <c r="C37" s="37">
        <v>13.177</v>
      </c>
    </row>
    <row r="38" spans="1:3" x14ac:dyDescent="0.25">
      <c r="A38" s="35" t="s">
        <v>1091</v>
      </c>
      <c r="B38" s="34" t="s">
        <v>38</v>
      </c>
      <c r="C38" s="37">
        <v>30.343</v>
      </c>
    </row>
    <row r="39" spans="1:3" x14ac:dyDescent="0.25">
      <c r="A39" s="35" t="s">
        <v>1091</v>
      </c>
      <c r="B39" s="34" t="s">
        <v>39</v>
      </c>
      <c r="C39" s="37">
        <v>23.946999999999999</v>
      </c>
    </row>
    <row r="40" spans="1:3" x14ac:dyDescent="0.25">
      <c r="A40" s="35" t="s">
        <v>1091</v>
      </c>
      <c r="B40" s="34" t="s">
        <v>40</v>
      </c>
      <c r="C40" s="37">
        <v>22</v>
      </c>
    </row>
    <row r="41" spans="1:3" x14ac:dyDescent="0.25">
      <c r="A41" s="35" t="s">
        <v>1091</v>
      </c>
      <c r="B41" s="34" t="s">
        <v>41</v>
      </c>
      <c r="C41" s="37">
        <v>17.204999999999998</v>
      </c>
    </row>
    <row r="42" spans="1:3" x14ac:dyDescent="0.25">
      <c r="A42" s="35" t="s">
        <v>1091</v>
      </c>
      <c r="B42" s="34" t="s">
        <v>42</v>
      </c>
      <c r="C42" s="37">
        <v>22.837</v>
      </c>
    </row>
    <row r="43" spans="1:3" x14ac:dyDescent="0.25">
      <c r="A43" s="35" t="s">
        <v>1091</v>
      </c>
      <c r="B43" s="34" t="s">
        <v>43</v>
      </c>
      <c r="C43" s="37">
        <v>6.4429999999999996</v>
      </c>
    </row>
    <row r="44" spans="1:3" x14ac:dyDescent="0.25">
      <c r="A44" s="35" t="s">
        <v>1091</v>
      </c>
      <c r="B44" s="34" t="s">
        <v>44</v>
      </c>
      <c r="C44" s="37">
        <v>13.42</v>
      </c>
    </row>
    <row r="45" spans="1:3" x14ac:dyDescent="0.25">
      <c r="A45" s="35" t="s">
        <v>1091</v>
      </c>
      <c r="B45" s="34" t="s">
        <v>45</v>
      </c>
      <c r="C45" s="37">
        <v>11.522</v>
      </c>
    </row>
    <row r="46" spans="1:3" x14ac:dyDescent="0.25">
      <c r="A46" s="35" t="s">
        <v>1091</v>
      </c>
      <c r="B46" s="34" t="s">
        <v>46</v>
      </c>
      <c r="C46" s="37">
        <v>26.300999999999998</v>
      </c>
    </row>
    <row r="47" spans="1:3" x14ac:dyDescent="0.25">
      <c r="A47" s="35" t="s">
        <v>1091</v>
      </c>
      <c r="B47" s="34" t="s">
        <v>47</v>
      </c>
      <c r="C47" s="37">
        <v>12.445</v>
      </c>
    </row>
    <row r="48" spans="1:3" x14ac:dyDescent="0.25">
      <c r="A48" s="35" t="s">
        <v>1091</v>
      </c>
      <c r="B48" s="34" t="s">
        <v>48</v>
      </c>
      <c r="C48" s="37">
        <v>11.597</v>
      </c>
    </row>
    <row r="49" spans="1:3" x14ac:dyDescent="0.25">
      <c r="A49" s="35" t="s">
        <v>1091</v>
      </c>
      <c r="B49" s="34" t="s">
        <v>49</v>
      </c>
      <c r="C49" s="37">
        <v>13.81</v>
      </c>
    </row>
    <row r="50" spans="1:3" x14ac:dyDescent="0.25">
      <c r="A50" s="35" t="s">
        <v>1091</v>
      </c>
      <c r="B50" s="34" t="s">
        <v>50</v>
      </c>
      <c r="C50" s="37">
        <v>10.476000000000001</v>
      </c>
    </row>
    <row r="51" spans="1:3" x14ac:dyDescent="0.25">
      <c r="A51" s="35" t="s">
        <v>1091</v>
      </c>
      <c r="B51" s="34" t="s">
        <v>51</v>
      </c>
      <c r="C51" s="37">
        <v>18.385000000000002</v>
      </c>
    </row>
    <row r="52" spans="1:3" x14ac:dyDescent="0.25">
      <c r="A52" s="35" t="s">
        <v>1091</v>
      </c>
      <c r="B52" s="34" t="s">
        <v>52</v>
      </c>
      <c r="C52" s="37">
        <v>12.635</v>
      </c>
    </row>
    <row r="53" spans="1:3" x14ac:dyDescent="0.25">
      <c r="A53" s="35" t="s">
        <v>1091</v>
      </c>
      <c r="B53" s="34" t="s">
        <v>916</v>
      </c>
      <c r="C53" s="37">
        <v>6.6879999999999997</v>
      </c>
    </row>
    <row r="54" spans="1:3" x14ac:dyDescent="0.25">
      <c r="A54" s="35" t="s">
        <v>1091</v>
      </c>
      <c r="B54" s="34" t="s">
        <v>53</v>
      </c>
      <c r="C54" s="37">
        <v>12.03</v>
      </c>
    </row>
    <row r="55" spans="1:3" ht="18.75" x14ac:dyDescent="0.3">
      <c r="A55" s="38" t="s">
        <v>58</v>
      </c>
      <c r="B55" s="39"/>
      <c r="C55" s="36" t="s">
        <v>1</v>
      </c>
    </row>
    <row r="56" spans="1:3" x14ac:dyDescent="0.25">
      <c r="A56" s="35" t="s">
        <v>1091</v>
      </c>
      <c r="B56" s="34" t="s">
        <v>59</v>
      </c>
      <c r="C56" s="37">
        <v>7.266</v>
      </c>
    </row>
    <row r="57" spans="1:3" x14ac:dyDescent="0.25">
      <c r="A57" s="35" t="s">
        <v>1091</v>
      </c>
      <c r="B57" s="34" t="s">
        <v>60</v>
      </c>
      <c r="C57" s="37">
        <v>13.342000000000001</v>
      </c>
    </row>
    <row r="58" spans="1:3" x14ac:dyDescent="0.25">
      <c r="A58" s="35" t="s">
        <v>1091</v>
      </c>
      <c r="B58" s="34" t="s">
        <v>62</v>
      </c>
      <c r="C58" s="37">
        <v>4.0019999999999998</v>
      </c>
    </row>
    <row r="59" spans="1:3" x14ac:dyDescent="0.25">
      <c r="A59" s="35" t="s">
        <v>1091</v>
      </c>
      <c r="B59" s="34" t="s">
        <v>63</v>
      </c>
      <c r="C59" s="37">
        <v>9</v>
      </c>
    </row>
    <row r="60" spans="1:3" x14ac:dyDescent="0.25">
      <c r="A60" s="35" t="s">
        <v>1091</v>
      </c>
      <c r="B60" s="34" t="s">
        <v>64</v>
      </c>
      <c r="C60" s="37">
        <v>15.5</v>
      </c>
    </row>
    <row r="61" spans="1:3" x14ac:dyDescent="0.25">
      <c r="A61" s="35" t="s">
        <v>1091</v>
      </c>
      <c r="B61" s="34" t="s">
        <v>65</v>
      </c>
      <c r="C61" s="37">
        <v>9.3569999999999993</v>
      </c>
    </row>
    <row r="62" spans="1:3" x14ac:dyDescent="0.25">
      <c r="A62" s="35" t="s">
        <v>1091</v>
      </c>
      <c r="B62" s="34" t="s">
        <v>67</v>
      </c>
      <c r="C62" s="37">
        <v>15.558999999999999</v>
      </c>
    </row>
    <row r="63" spans="1:3" x14ac:dyDescent="0.25">
      <c r="A63" s="35" t="s">
        <v>1091</v>
      </c>
      <c r="B63" s="34" t="s">
        <v>917</v>
      </c>
      <c r="C63" s="37">
        <v>11.483000000000001</v>
      </c>
    </row>
    <row r="64" spans="1:3" x14ac:dyDescent="0.25">
      <c r="A64" s="35" t="s">
        <v>1091</v>
      </c>
      <c r="B64" s="34" t="s">
        <v>69</v>
      </c>
      <c r="C64" s="37">
        <v>4</v>
      </c>
    </row>
    <row r="65" spans="1:3" x14ac:dyDescent="0.25">
      <c r="A65" s="35" t="s">
        <v>1091</v>
      </c>
      <c r="B65" s="34" t="s">
        <v>70</v>
      </c>
      <c r="C65" s="37">
        <v>17.504000000000001</v>
      </c>
    </row>
    <row r="66" spans="1:3" x14ac:dyDescent="0.25">
      <c r="A66" s="35" t="s">
        <v>1091</v>
      </c>
      <c r="B66" s="34" t="s">
        <v>71</v>
      </c>
      <c r="C66" s="37">
        <v>12.237</v>
      </c>
    </row>
    <row r="67" spans="1:3" x14ac:dyDescent="0.25">
      <c r="A67" s="35" t="s">
        <v>1091</v>
      </c>
      <c r="B67" s="34" t="s">
        <v>73</v>
      </c>
      <c r="C67" s="37">
        <v>5.1539999999999999</v>
      </c>
    </row>
    <row r="68" spans="1:3" x14ac:dyDescent="0.25">
      <c r="A68" s="35" t="s">
        <v>1091</v>
      </c>
      <c r="B68" s="34" t="s">
        <v>918</v>
      </c>
      <c r="C68" s="37">
        <v>16.341999999999999</v>
      </c>
    </row>
    <row r="69" spans="1:3" x14ac:dyDescent="0.25">
      <c r="A69" s="35" t="s">
        <v>1091</v>
      </c>
      <c r="B69" s="34" t="s">
        <v>77</v>
      </c>
      <c r="C69" s="37">
        <v>14.737</v>
      </c>
    </row>
    <row r="70" spans="1:3" x14ac:dyDescent="0.25">
      <c r="A70" s="35" t="s">
        <v>1091</v>
      </c>
      <c r="B70" s="34" t="s">
        <v>78</v>
      </c>
      <c r="C70" s="37">
        <v>0</v>
      </c>
    </row>
    <row r="71" spans="1:3" x14ac:dyDescent="0.25">
      <c r="A71" s="35" t="s">
        <v>1091</v>
      </c>
      <c r="B71" s="34" t="s">
        <v>79</v>
      </c>
      <c r="C71" s="37">
        <v>4.0960000000000001</v>
      </c>
    </row>
    <row r="72" spans="1:3" x14ac:dyDescent="0.25">
      <c r="A72" s="35" t="s">
        <v>1091</v>
      </c>
      <c r="B72" s="34" t="s">
        <v>80</v>
      </c>
      <c r="C72" s="37">
        <v>1.25</v>
      </c>
    </row>
    <row r="73" spans="1:3" x14ac:dyDescent="0.25">
      <c r="A73" s="35" t="s">
        <v>1091</v>
      </c>
      <c r="B73" s="34" t="s">
        <v>81</v>
      </c>
      <c r="C73" s="37">
        <v>5.165</v>
      </c>
    </row>
    <row r="74" spans="1:3" x14ac:dyDescent="0.25">
      <c r="A74" s="35" t="s">
        <v>1091</v>
      </c>
      <c r="B74" s="34" t="s">
        <v>82</v>
      </c>
      <c r="C74" s="37">
        <v>7.54</v>
      </c>
    </row>
    <row r="75" spans="1:3" x14ac:dyDescent="0.25">
      <c r="A75" s="35" t="s">
        <v>1091</v>
      </c>
      <c r="B75" s="34" t="s">
        <v>83</v>
      </c>
      <c r="C75" s="37">
        <v>11.606999999999999</v>
      </c>
    </row>
    <row r="76" spans="1:3" x14ac:dyDescent="0.25">
      <c r="A76" s="35" t="s">
        <v>1091</v>
      </c>
      <c r="B76" s="34" t="s">
        <v>84</v>
      </c>
      <c r="C76" s="37">
        <v>2.5880000000000001</v>
      </c>
    </row>
    <row r="77" spans="1:3" x14ac:dyDescent="0.25">
      <c r="A77" s="35" t="s">
        <v>1091</v>
      </c>
      <c r="B77" s="34" t="s">
        <v>85</v>
      </c>
      <c r="C77" s="37">
        <v>10.47</v>
      </c>
    </row>
    <row r="78" spans="1:3" x14ac:dyDescent="0.25">
      <c r="A78" s="35" t="s">
        <v>1091</v>
      </c>
      <c r="B78" s="34" t="s">
        <v>86</v>
      </c>
      <c r="C78" s="37">
        <v>10.085000000000001</v>
      </c>
    </row>
    <row r="79" spans="1:3" x14ac:dyDescent="0.25">
      <c r="A79" s="35" t="s">
        <v>1091</v>
      </c>
      <c r="B79" s="34" t="s">
        <v>87</v>
      </c>
      <c r="C79" s="37">
        <v>7</v>
      </c>
    </row>
    <row r="80" spans="1:3" x14ac:dyDescent="0.25">
      <c r="A80" s="35" t="s">
        <v>1091</v>
      </c>
      <c r="B80" s="34" t="s">
        <v>88</v>
      </c>
      <c r="C80" s="37">
        <v>8.5350000000000001</v>
      </c>
    </row>
    <row r="81" spans="1:3" ht="18.75" x14ac:dyDescent="0.3">
      <c r="A81" s="38" t="s">
        <v>522</v>
      </c>
      <c r="B81" s="39"/>
      <c r="C81" s="36" t="s">
        <v>1</v>
      </c>
    </row>
    <row r="82" spans="1:3" x14ac:dyDescent="0.25">
      <c r="A82" s="35" t="s">
        <v>1091</v>
      </c>
      <c r="B82" s="34" t="s">
        <v>158</v>
      </c>
      <c r="C82" s="37">
        <v>3.5459999999999998</v>
      </c>
    </row>
    <row r="83" spans="1:3" x14ac:dyDescent="0.25">
      <c r="A83" s="35" t="s">
        <v>1091</v>
      </c>
      <c r="B83" s="34" t="s">
        <v>211</v>
      </c>
      <c r="C83" s="37">
        <v>3.044</v>
      </c>
    </row>
    <row r="84" spans="1:3" ht="18.75" x14ac:dyDescent="0.3">
      <c r="A84" s="38" t="s">
        <v>523</v>
      </c>
      <c r="B84" s="39"/>
      <c r="C84" s="36" t="s">
        <v>1</v>
      </c>
    </row>
    <row r="85" spans="1:3" x14ac:dyDescent="0.25">
      <c r="A85" s="35" t="s">
        <v>1091</v>
      </c>
      <c r="B85" s="34" t="s">
        <v>821</v>
      </c>
      <c r="C85" s="37">
        <v>60</v>
      </c>
    </row>
    <row r="86" spans="1:3" x14ac:dyDescent="0.25">
      <c r="A86" s="35" t="s">
        <v>1091</v>
      </c>
      <c r="B86" s="34" t="s">
        <v>146</v>
      </c>
      <c r="C86" s="37">
        <v>4.4269999999999996</v>
      </c>
    </row>
    <row r="87" spans="1:3" x14ac:dyDescent="0.25">
      <c r="A87" s="35" t="s">
        <v>1091</v>
      </c>
      <c r="B87" s="34" t="s">
        <v>919</v>
      </c>
      <c r="C87" s="37">
        <v>5.4249999999999998</v>
      </c>
    </row>
    <row r="88" spans="1:3" x14ac:dyDescent="0.25">
      <c r="A88" s="35" t="s">
        <v>1091</v>
      </c>
      <c r="B88" s="34" t="s">
        <v>349</v>
      </c>
      <c r="C88" s="37">
        <v>3.5939999999999999</v>
      </c>
    </row>
    <row r="89" spans="1:3" x14ac:dyDescent="0.25">
      <c r="A89" s="35" t="s">
        <v>1091</v>
      </c>
      <c r="B89" s="34" t="s">
        <v>920</v>
      </c>
      <c r="C89" s="37">
        <v>60</v>
      </c>
    </row>
    <row r="90" spans="1:3" ht="18.75" x14ac:dyDescent="0.3">
      <c r="A90" s="38" t="s">
        <v>90</v>
      </c>
      <c r="B90" s="39"/>
      <c r="C90" s="36" t="s">
        <v>1</v>
      </c>
    </row>
    <row r="91" spans="1:3" x14ac:dyDescent="0.25">
      <c r="A91" s="35" t="s">
        <v>1091</v>
      </c>
      <c r="B91" s="34" t="s">
        <v>91</v>
      </c>
      <c r="C91" s="37">
        <v>9.1519999999999992</v>
      </c>
    </row>
    <row r="92" spans="1:3" x14ac:dyDescent="0.25">
      <c r="A92" s="35" t="s">
        <v>1091</v>
      </c>
      <c r="B92" s="34" t="s">
        <v>92</v>
      </c>
      <c r="C92" s="37">
        <v>0.98</v>
      </c>
    </row>
    <row r="93" spans="1:3" x14ac:dyDescent="0.25">
      <c r="A93" s="35" t="s">
        <v>1091</v>
      </c>
      <c r="B93" s="34" t="s">
        <v>93</v>
      </c>
      <c r="C93" s="37">
        <v>1.462</v>
      </c>
    </row>
    <row r="94" spans="1:3" x14ac:dyDescent="0.25">
      <c r="A94" s="35" t="s">
        <v>1091</v>
      </c>
      <c r="B94" s="34" t="s">
        <v>94</v>
      </c>
      <c r="C94" s="37">
        <v>0</v>
      </c>
    </row>
    <row r="95" spans="1:3" x14ac:dyDescent="0.25">
      <c r="A95" s="35" t="s">
        <v>1091</v>
      </c>
      <c r="B95" s="34" t="s">
        <v>95</v>
      </c>
      <c r="C95" s="37">
        <v>0</v>
      </c>
    </row>
    <row r="96" spans="1:3" x14ac:dyDescent="0.25">
      <c r="A96" s="35" t="s">
        <v>1091</v>
      </c>
      <c r="B96" s="34" t="s">
        <v>96</v>
      </c>
      <c r="C96" s="37">
        <v>1.5</v>
      </c>
    </row>
    <row r="97" spans="1:3" x14ac:dyDescent="0.25">
      <c r="A97" s="35" t="s">
        <v>1091</v>
      </c>
      <c r="B97" s="34" t="s">
        <v>97</v>
      </c>
      <c r="C97" s="37">
        <v>0</v>
      </c>
    </row>
    <row r="98" spans="1:3" x14ac:dyDescent="0.25">
      <c r="A98" s="35" t="s">
        <v>1091</v>
      </c>
      <c r="B98" s="34" t="s">
        <v>98</v>
      </c>
      <c r="C98" s="37">
        <v>0</v>
      </c>
    </row>
    <row r="99" spans="1:3" x14ac:dyDescent="0.25">
      <c r="A99" s="35" t="s">
        <v>1091</v>
      </c>
      <c r="B99" s="34" t="s">
        <v>99</v>
      </c>
      <c r="C99" s="37">
        <v>0</v>
      </c>
    </row>
    <row r="100" spans="1:3" x14ac:dyDescent="0.25">
      <c r="A100" s="35" t="s">
        <v>1091</v>
      </c>
      <c r="B100" s="34" t="s">
        <v>100</v>
      </c>
      <c r="C100" s="37">
        <v>0.94499999999999995</v>
      </c>
    </row>
    <row r="101" spans="1:3" x14ac:dyDescent="0.25">
      <c r="A101" s="35" t="s">
        <v>1091</v>
      </c>
      <c r="B101" s="34" t="s">
        <v>921</v>
      </c>
      <c r="C101" s="37">
        <v>0.02</v>
      </c>
    </row>
    <row r="102" spans="1:3" x14ac:dyDescent="0.25">
      <c r="A102" s="35" t="s">
        <v>1091</v>
      </c>
      <c r="B102" s="34" t="s">
        <v>102</v>
      </c>
      <c r="C102" s="37">
        <v>0</v>
      </c>
    </row>
    <row r="103" spans="1:3" x14ac:dyDescent="0.25">
      <c r="A103" s="35" t="s">
        <v>1091</v>
      </c>
      <c r="B103" s="34" t="s">
        <v>103</v>
      </c>
      <c r="C103" s="37">
        <v>1</v>
      </c>
    </row>
    <row r="104" spans="1:3" x14ac:dyDescent="0.25">
      <c r="A104" s="35" t="s">
        <v>1091</v>
      </c>
      <c r="B104" s="34" t="s">
        <v>104</v>
      </c>
      <c r="C104" s="37">
        <v>1.4059999999999999</v>
      </c>
    </row>
    <row r="105" spans="1:3" ht="30" x14ac:dyDescent="0.25">
      <c r="A105" s="35" t="s">
        <v>1091</v>
      </c>
      <c r="B105" s="34" t="s">
        <v>922</v>
      </c>
      <c r="C105" s="37">
        <v>1.8759999999999999</v>
      </c>
    </row>
    <row r="106" spans="1:3" ht="18.75" x14ac:dyDescent="0.3">
      <c r="A106" s="38" t="s">
        <v>105</v>
      </c>
      <c r="B106" s="39"/>
      <c r="C106" s="36" t="s">
        <v>1</v>
      </c>
    </row>
    <row r="107" spans="1:3" x14ac:dyDescent="0.25">
      <c r="A107" s="35" t="s">
        <v>1091</v>
      </c>
      <c r="B107" s="34" t="s">
        <v>107</v>
      </c>
      <c r="C107" s="37">
        <v>0</v>
      </c>
    </row>
    <row r="108" spans="1:3" x14ac:dyDescent="0.25">
      <c r="A108" s="35" t="s">
        <v>1091</v>
      </c>
      <c r="B108" s="34" t="s">
        <v>108</v>
      </c>
      <c r="C108" s="37">
        <v>0</v>
      </c>
    </row>
    <row r="109" spans="1:3" x14ac:dyDescent="0.25">
      <c r="A109" s="35" t="s">
        <v>1091</v>
      </c>
      <c r="B109" s="34" t="s">
        <v>822</v>
      </c>
      <c r="C109" s="37">
        <v>0</v>
      </c>
    </row>
    <row r="110" spans="1:3" x14ac:dyDescent="0.25">
      <c r="A110" s="35" t="s">
        <v>1091</v>
      </c>
      <c r="B110" s="34" t="s">
        <v>110</v>
      </c>
      <c r="C110" s="37">
        <v>0</v>
      </c>
    </row>
    <row r="111" spans="1:3" x14ac:dyDescent="0.25">
      <c r="A111" s="35" t="s">
        <v>1091</v>
      </c>
      <c r="B111" s="34" t="s">
        <v>111</v>
      </c>
      <c r="C111" s="37">
        <v>0</v>
      </c>
    </row>
    <row r="112" spans="1:3" x14ac:dyDescent="0.25">
      <c r="A112" s="35" t="s">
        <v>1091</v>
      </c>
      <c r="B112" s="34" t="s">
        <v>112</v>
      </c>
      <c r="C112" s="37">
        <v>0</v>
      </c>
    </row>
    <row r="113" spans="1:3" x14ac:dyDescent="0.25">
      <c r="A113" s="35" t="s">
        <v>1091</v>
      </c>
      <c r="B113" s="34" t="s">
        <v>113</v>
      </c>
      <c r="C113" s="37">
        <v>0</v>
      </c>
    </row>
    <row r="114" spans="1:3" x14ac:dyDescent="0.25">
      <c r="A114" s="35" t="s">
        <v>1091</v>
      </c>
      <c r="B114" s="34" t="s">
        <v>114</v>
      </c>
      <c r="C114" s="37">
        <v>0</v>
      </c>
    </row>
    <row r="115" spans="1:3" x14ac:dyDescent="0.25">
      <c r="A115" s="35" t="s">
        <v>1091</v>
      </c>
      <c r="B115" s="34" t="s">
        <v>115</v>
      </c>
      <c r="C115" s="37">
        <v>0.41399999999999998</v>
      </c>
    </row>
    <row r="116" spans="1:3" ht="18.75" x14ac:dyDescent="0.3">
      <c r="A116" s="38" t="s">
        <v>1092</v>
      </c>
      <c r="B116" s="39"/>
      <c r="C116" s="36" t="s">
        <v>1</v>
      </c>
    </row>
    <row r="117" spans="1:3" x14ac:dyDescent="0.25">
      <c r="A117" s="35" t="s">
        <v>1091</v>
      </c>
      <c r="B117" s="34" t="s">
        <v>526</v>
      </c>
      <c r="C117" s="37">
        <v>58.433</v>
      </c>
    </row>
    <row r="118" spans="1:3" ht="18.75" x14ac:dyDescent="0.3">
      <c r="A118" s="38" t="s">
        <v>1093</v>
      </c>
      <c r="B118" s="39"/>
      <c r="C118" s="36" t="s">
        <v>1</v>
      </c>
    </row>
    <row r="119" spans="1:3" x14ac:dyDescent="0.25">
      <c r="A119" s="35" t="s">
        <v>1091</v>
      </c>
      <c r="B119" s="34" t="s">
        <v>1125</v>
      </c>
      <c r="C119" s="37">
        <v>12</v>
      </c>
    </row>
    <row r="120" spans="1:3" x14ac:dyDescent="0.25">
      <c r="A120" s="35" t="s">
        <v>1091</v>
      </c>
      <c r="B120" s="34" t="s">
        <v>1126</v>
      </c>
      <c r="C120" s="37">
        <v>12</v>
      </c>
    </row>
    <row r="121" spans="1:3" x14ac:dyDescent="0.25">
      <c r="A121" s="35" t="s">
        <v>1091</v>
      </c>
      <c r="B121" s="34" t="s">
        <v>923</v>
      </c>
      <c r="C121" s="37">
        <v>5</v>
      </c>
    </row>
    <row r="122" spans="1:3" x14ac:dyDescent="0.25">
      <c r="A122" s="35" t="s">
        <v>1091</v>
      </c>
      <c r="B122" s="34" t="s">
        <v>1094</v>
      </c>
      <c r="C122" s="37">
        <v>7</v>
      </c>
    </row>
    <row r="123" spans="1:3" ht="18.75" x14ac:dyDescent="0.3">
      <c r="A123" s="38" t="s">
        <v>54</v>
      </c>
      <c r="B123" s="39"/>
      <c r="C123" s="36" t="s">
        <v>1</v>
      </c>
    </row>
    <row r="124" spans="1:3" x14ac:dyDescent="0.25">
      <c r="A124" s="35" t="s">
        <v>1091</v>
      </c>
      <c r="B124" s="34" t="s">
        <v>55</v>
      </c>
      <c r="C124" s="37">
        <v>0</v>
      </c>
    </row>
    <row r="125" spans="1:3" x14ac:dyDescent="0.25">
      <c r="A125" s="35" t="s">
        <v>1091</v>
      </c>
      <c r="B125" s="34" t="s">
        <v>56</v>
      </c>
      <c r="C125" s="37">
        <v>0</v>
      </c>
    </row>
    <row r="126" spans="1:3" x14ac:dyDescent="0.25">
      <c r="A126" s="35" t="s">
        <v>1091</v>
      </c>
      <c r="B126" s="34" t="s">
        <v>57</v>
      </c>
      <c r="C126" s="37">
        <v>0.316</v>
      </c>
    </row>
    <row r="127" spans="1:3" ht="18.75" x14ac:dyDescent="0.3">
      <c r="A127" s="38" t="s">
        <v>127</v>
      </c>
      <c r="B127" s="39"/>
      <c r="C127" s="36" t="s">
        <v>1</v>
      </c>
    </row>
    <row r="128" spans="1:3" x14ac:dyDescent="0.25">
      <c r="A128" s="35" t="s">
        <v>1091</v>
      </c>
      <c r="B128" s="34" t="s">
        <v>128</v>
      </c>
      <c r="C128" s="37">
        <v>0</v>
      </c>
    </row>
    <row r="129" spans="1:3" x14ac:dyDescent="0.25">
      <c r="A129" s="35" t="s">
        <v>1091</v>
      </c>
      <c r="B129" s="34" t="s">
        <v>129</v>
      </c>
      <c r="C129" s="37">
        <v>50</v>
      </c>
    </row>
    <row r="130" spans="1:3" x14ac:dyDescent="0.25">
      <c r="A130" s="35" t="s">
        <v>1091</v>
      </c>
      <c r="B130" s="34" t="s">
        <v>527</v>
      </c>
      <c r="C130" s="37">
        <v>13.962</v>
      </c>
    </row>
    <row r="131" spans="1:3" x14ac:dyDescent="0.25">
      <c r="A131" s="35" t="s">
        <v>1091</v>
      </c>
      <c r="B131" s="34" t="s">
        <v>924</v>
      </c>
      <c r="C131" s="37">
        <v>38</v>
      </c>
    </row>
    <row r="132" spans="1:3" x14ac:dyDescent="0.25">
      <c r="A132" s="35" t="s">
        <v>1091</v>
      </c>
      <c r="B132" s="34" t="s">
        <v>925</v>
      </c>
      <c r="C132" s="37">
        <v>40.813000000000002</v>
      </c>
    </row>
    <row r="133" spans="1:3" x14ac:dyDescent="0.25">
      <c r="A133" s="35" t="s">
        <v>1091</v>
      </c>
      <c r="B133" s="34" t="s">
        <v>926</v>
      </c>
      <c r="C133" s="37">
        <v>40.048999999999999</v>
      </c>
    </row>
    <row r="134" spans="1:3" x14ac:dyDescent="0.25">
      <c r="A134" s="35" t="s">
        <v>1091</v>
      </c>
      <c r="B134" s="34" t="s">
        <v>927</v>
      </c>
      <c r="C134" s="37">
        <v>40.511000000000003</v>
      </c>
    </row>
    <row r="135" spans="1:3" x14ac:dyDescent="0.25">
      <c r="A135" s="35" t="s">
        <v>1091</v>
      </c>
      <c r="B135" s="34" t="s">
        <v>928</v>
      </c>
      <c r="C135" s="37">
        <v>37.170999999999999</v>
      </c>
    </row>
    <row r="136" spans="1:3" x14ac:dyDescent="0.25">
      <c r="A136" s="35" t="s">
        <v>1091</v>
      </c>
      <c r="B136" s="34" t="s">
        <v>929</v>
      </c>
      <c r="C136" s="37">
        <v>37.152000000000001</v>
      </c>
    </row>
    <row r="137" spans="1:3" x14ac:dyDescent="0.25">
      <c r="A137" s="35" t="s">
        <v>1091</v>
      </c>
      <c r="B137" s="34" t="s">
        <v>1127</v>
      </c>
      <c r="C137" s="37">
        <v>0</v>
      </c>
    </row>
    <row r="138" spans="1:3" x14ac:dyDescent="0.25">
      <c r="A138" s="35" t="s">
        <v>1091</v>
      </c>
      <c r="B138" s="34" t="s">
        <v>1128</v>
      </c>
      <c r="C138" s="37">
        <v>45</v>
      </c>
    </row>
    <row r="139" spans="1:3" x14ac:dyDescent="0.25">
      <c r="A139" s="35" t="s">
        <v>1091</v>
      </c>
      <c r="B139" s="34" t="s">
        <v>528</v>
      </c>
      <c r="C139" s="37">
        <v>55</v>
      </c>
    </row>
    <row r="140" spans="1:3" x14ac:dyDescent="0.25">
      <c r="A140" s="35" t="s">
        <v>1091</v>
      </c>
      <c r="B140" s="34" t="s">
        <v>529</v>
      </c>
      <c r="C140" s="37">
        <v>0</v>
      </c>
    </row>
    <row r="141" spans="1:3" x14ac:dyDescent="0.25">
      <c r="A141" s="35" t="s">
        <v>1091</v>
      </c>
      <c r="B141" s="34" t="s">
        <v>530</v>
      </c>
      <c r="C141" s="37">
        <v>0</v>
      </c>
    </row>
    <row r="142" spans="1:3" x14ac:dyDescent="0.25">
      <c r="A142" s="35" t="s">
        <v>1091</v>
      </c>
      <c r="B142" s="34" t="s">
        <v>531</v>
      </c>
      <c r="C142" s="37">
        <v>0</v>
      </c>
    </row>
    <row r="143" spans="1:3" x14ac:dyDescent="0.25">
      <c r="A143" s="35" t="s">
        <v>1091</v>
      </c>
      <c r="B143" s="34" t="s">
        <v>532</v>
      </c>
      <c r="C143" s="37">
        <v>68.069999999999993</v>
      </c>
    </row>
    <row r="144" spans="1:3" x14ac:dyDescent="0.25">
      <c r="A144" s="35" t="s">
        <v>1091</v>
      </c>
      <c r="B144" s="34" t="s">
        <v>533</v>
      </c>
      <c r="C144" s="37">
        <v>67.081000000000003</v>
      </c>
    </row>
    <row r="145" spans="1:3" x14ac:dyDescent="0.25">
      <c r="A145" s="35" t="s">
        <v>1091</v>
      </c>
      <c r="B145" s="34" t="s">
        <v>930</v>
      </c>
      <c r="C145" s="37">
        <v>12.596</v>
      </c>
    </row>
    <row r="146" spans="1:3" x14ac:dyDescent="0.25">
      <c r="A146" s="35" t="s">
        <v>1091</v>
      </c>
      <c r="B146" s="34" t="s">
        <v>931</v>
      </c>
      <c r="C146" s="37">
        <v>12.455</v>
      </c>
    </row>
    <row r="147" spans="1:3" x14ac:dyDescent="0.25">
      <c r="A147" s="35" t="s">
        <v>1091</v>
      </c>
      <c r="B147" s="34" t="s">
        <v>136</v>
      </c>
      <c r="C147" s="37">
        <v>7</v>
      </c>
    </row>
    <row r="148" spans="1:3" x14ac:dyDescent="0.25">
      <c r="A148" s="35" t="s">
        <v>1091</v>
      </c>
      <c r="B148" s="34" t="s">
        <v>137</v>
      </c>
      <c r="C148" s="37">
        <v>40</v>
      </c>
    </row>
    <row r="149" spans="1:3" x14ac:dyDescent="0.25">
      <c r="A149" s="35" t="s">
        <v>1091</v>
      </c>
      <c r="B149" s="34" t="s">
        <v>138</v>
      </c>
      <c r="C149" s="37">
        <v>50</v>
      </c>
    </row>
    <row r="150" spans="1:3" x14ac:dyDescent="0.25">
      <c r="A150" s="35" t="s">
        <v>1091</v>
      </c>
      <c r="B150" s="34" t="s">
        <v>537</v>
      </c>
      <c r="C150" s="37">
        <v>0</v>
      </c>
    </row>
    <row r="151" spans="1:3" x14ac:dyDescent="0.25">
      <c r="A151" s="35" t="s">
        <v>1091</v>
      </c>
      <c r="B151" s="34" t="s">
        <v>538</v>
      </c>
      <c r="C151" s="37">
        <v>55</v>
      </c>
    </row>
    <row r="152" spans="1:3" x14ac:dyDescent="0.25">
      <c r="A152" s="35" t="s">
        <v>1091</v>
      </c>
      <c r="B152" s="34" t="s">
        <v>539</v>
      </c>
      <c r="C152" s="37">
        <v>55.655999999999999</v>
      </c>
    </row>
    <row r="153" spans="1:3" x14ac:dyDescent="0.25">
      <c r="A153" s="35" t="s">
        <v>1091</v>
      </c>
      <c r="B153" s="34" t="s">
        <v>540</v>
      </c>
      <c r="C153" s="37">
        <v>56.121000000000002</v>
      </c>
    </row>
    <row r="154" spans="1:3" x14ac:dyDescent="0.25">
      <c r="A154" s="35" t="s">
        <v>1091</v>
      </c>
      <c r="B154" s="34" t="s">
        <v>541</v>
      </c>
      <c r="C154" s="37">
        <v>59.371000000000002</v>
      </c>
    </row>
    <row r="155" spans="1:3" x14ac:dyDescent="0.25">
      <c r="A155" s="35" t="s">
        <v>1091</v>
      </c>
      <c r="B155" s="34" t="s">
        <v>542</v>
      </c>
      <c r="C155" s="37">
        <v>0</v>
      </c>
    </row>
    <row r="156" spans="1:3" x14ac:dyDescent="0.25">
      <c r="A156" s="35" t="s">
        <v>1091</v>
      </c>
      <c r="B156" s="34" t="s">
        <v>543</v>
      </c>
      <c r="C156" s="37">
        <v>0</v>
      </c>
    </row>
    <row r="157" spans="1:3" x14ac:dyDescent="0.25">
      <c r="A157" s="35" t="s">
        <v>1091</v>
      </c>
      <c r="B157" s="34" t="s">
        <v>544</v>
      </c>
      <c r="C157" s="37">
        <v>0</v>
      </c>
    </row>
    <row r="158" spans="1:3" x14ac:dyDescent="0.25">
      <c r="A158" s="35" t="s">
        <v>1091</v>
      </c>
      <c r="B158" s="34" t="s">
        <v>932</v>
      </c>
      <c r="C158" s="37">
        <v>0</v>
      </c>
    </row>
    <row r="159" spans="1:3" x14ac:dyDescent="0.25">
      <c r="A159" s="35" t="s">
        <v>1091</v>
      </c>
      <c r="B159" s="34" t="s">
        <v>545</v>
      </c>
      <c r="C159" s="37">
        <v>54.5</v>
      </c>
    </row>
    <row r="160" spans="1:3" x14ac:dyDescent="0.25">
      <c r="A160" s="35" t="s">
        <v>1091</v>
      </c>
      <c r="B160" s="34" t="s">
        <v>1095</v>
      </c>
      <c r="C160" s="37">
        <v>35</v>
      </c>
    </row>
    <row r="161" spans="1:3" x14ac:dyDescent="0.25">
      <c r="A161" s="35" t="s">
        <v>1091</v>
      </c>
      <c r="B161" s="34" t="s">
        <v>1129</v>
      </c>
      <c r="C161" s="37">
        <v>0</v>
      </c>
    </row>
    <row r="162" spans="1:3" x14ac:dyDescent="0.25">
      <c r="A162" s="35" t="s">
        <v>1091</v>
      </c>
      <c r="B162" s="34" t="s">
        <v>1130</v>
      </c>
      <c r="C162" s="37">
        <v>0</v>
      </c>
    </row>
    <row r="163" spans="1:3" x14ac:dyDescent="0.25">
      <c r="A163" s="35" t="s">
        <v>1091</v>
      </c>
      <c r="B163" s="34" t="s">
        <v>1131</v>
      </c>
      <c r="C163" s="37">
        <v>0</v>
      </c>
    </row>
    <row r="164" spans="1:3" x14ac:dyDescent="0.25">
      <c r="A164" s="35" t="s">
        <v>1091</v>
      </c>
      <c r="B164" s="34" t="s">
        <v>1132</v>
      </c>
      <c r="C164" s="37">
        <v>0</v>
      </c>
    </row>
    <row r="165" spans="1:3" x14ac:dyDescent="0.25">
      <c r="A165" s="35" t="s">
        <v>1091</v>
      </c>
      <c r="B165" s="34" t="s">
        <v>1133</v>
      </c>
      <c r="C165" s="37">
        <v>0</v>
      </c>
    </row>
    <row r="166" spans="1:3" x14ac:dyDescent="0.25">
      <c r="A166" s="35" t="s">
        <v>1091</v>
      </c>
      <c r="B166" s="34" t="s">
        <v>933</v>
      </c>
      <c r="C166" s="37">
        <v>0</v>
      </c>
    </row>
    <row r="167" spans="1:3" x14ac:dyDescent="0.25">
      <c r="A167" s="35" t="s">
        <v>1091</v>
      </c>
      <c r="B167" s="34" t="s">
        <v>934</v>
      </c>
      <c r="C167" s="37">
        <v>0</v>
      </c>
    </row>
    <row r="168" spans="1:3" x14ac:dyDescent="0.25">
      <c r="A168" s="35" t="s">
        <v>1091</v>
      </c>
      <c r="B168" s="34" t="s">
        <v>935</v>
      </c>
      <c r="C168" s="37">
        <v>0</v>
      </c>
    </row>
    <row r="169" spans="1:3" x14ac:dyDescent="0.25">
      <c r="A169" s="35" t="s">
        <v>1091</v>
      </c>
      <c r="B169" s="34" t="s">
        <v>546</v>
      </c>
      <c r="C169" s="37">
        <v>70</v>
      </c>
    </row>
    <row r="170" spans="1:3" x14ac:dyDescent="0.25">
      <c r="A170" s="35" t="s">
        <v>1091</v>
      </c>
      <c r="B170" s="34" t="s">
        <v>547</v>
      </c>
      <c r="C170" s="37">
        <v>0</v>
      </c>
    </row>
    <row r="171" spans="1:3" x14ac:dyDescent="0.25">
      <c r="A171" s="35" t="s">
        <v>1091</v>
      </c>
      <c r="B171" s="34" t="s">
        <v>548</v>
      </c>
      <c r="C171" s="37">
        <v>0</v>
      </c>
    </row>
    <row r="172" spans="1:3" x14ac:dyDescent="0.25">
      <c r="A172" s="35" t="s">
        <v>1091</v>
      </c>
      <c r="B172" s="34" t="s">
        <v>549</v>
      </c>
      <c r="C172" s="37">
        <v>0</v>
      </c>
    </row>
    <row r="173" spans="1:3" x14ac:dyDescent="0.25">
      <c r="A173" s="35" t="s">
        <v>1091</v>
      </c>
      <c r="B173" s="34" t="s">
        <v>550</v>
      </c>
      <c r="C173" s="37">
        <v>0</v>
      </c>
    </row>
    <row r="174" spans="1:3" x14ac:dyDescent="0.25">
      <c r="A174" s="35" t="s">
        <v>1091</v>
      </c>
      <c r="B174" s="34" t="s">
        <v>551</v>
      </c>
      <c r="C174" s="37">
        <v>0</v>
      </c>
    </row>
    <row r="175" spans="1:3" x14ac:dyDescent="0.25">
      <c r="A175" s="35" t="s">
        <v>1091</v>
      </c>
      <c r="B175" s="34" t="s">
        <v>552</v>
      </c>
      <c r="C175" s="37">
        <v>0</v>
      </c>
    </row>
    <row r="176" spans="1:3" x14ac:dyDescent="0.25">
      <c r="A176" s="35" t="s">
        <v>1091</v>
      </c>
      <c r="B176" s="34" t="s">
        <v>553</v>
      </c>
      <c r="C176" s="37">
        <v>0</v>
      </c>
    </row>
    <row r="177" spans="1:3" x14ac:dyDescent="0.25">
      <c r="A177" s="35" t="s">
        <v>1091</v>
      </c>
      <c r="B177" s="34" t="s">
        <v>147</v>
      </c>
      <c r="C177" s="37">
        <v>67.046999999999997</v>
      </c>
    </row>
    <row r="178" spans="1:3" x14ac:dyDescent="0.25">
      <c r="A178" s="35" t="s">
        <v>1091</v>
      </c>
      <c r="B178" s="34" t="s">
        <v>1096</v>
      </c>
      <c r="C178" s="37">
        <v>0</v>
      </c>
    </row>
    <row r="179" spans="1:3" x14ac:dyDescent="0.25">
      <c r="A179" s="35" t="s">
        <v>1091</v>
      </c>
      <c r="B179" s="34" t="s">
        <v>554</v>
      </c>
      <c r="C179" s="37">
        <v>45</v>
      </c>
    </row>
    <row r="180" spans="1:3" x14ac:dyDescent="0.25">
      <c r="A180" s="35" t="s">
        <v>1091</v>
      </c>
      <c r="B180" s="34" t="s">
        <v>555</v>
      </c>
      <c r="C180" s="37">
        <v>45</v>
      </c>
    </row>
    <row r="181" spans="1:3" x14ac:dyDescent="0.25">
      <c r="A181" s="35" t="s">
        <v>1091</v>
      </c>
      <c r="B181" s="34" t="s">
        <v>556</v>
      </c>
      <c r="C181" s="37">
        <v>45</v>
      </c>
    </row>
    <row r="182" spans="1:3" x14ac:dyDescent="0.25">
      <c r="A182" s="35" t="s">
        <v>1091</v>
      </c>
      <c r="B182" s="34" t="s">
        <v>557</v>
      </c>
      <c r="C182" s="37">
        <v>45</v>
      </c>
    </row>
    <row r="183" spans="1:3" x14ac:dyDescent="0.25">
      <c r="A183" s="35" t="s">
        <v>1091</v>
      </c>
      <c r="B183" s="34" t="s">
        <v>936</v>
      </c>
      <c r="C183" s="37">
        <v>0</v>
      </c>
    </row>
    <row r="184" spans="1:3" x14ac:dyDescent="0.25">
      <c r="A184" s="35" t="s">
        <v>1091</v>
      </c>
      <c r="B184" s="34" t="s">
        <v>156</v>
      </c>
      <c r="C184" s="37">
        <v>63.704000000000001</v>
      </c>
    </row>
    <row r="185" spans="1:3" x14ac:dyDescent="0.25">
      <c r="A185" s="35" t="s">
        <v>1091</v>
      </c>
      <c r="B185" s="34" t="s">
        <v>157</v>
      </c>
      <c r="C185" s="37">
        <v>74.182000000000002</v>
      </c>
    </row>
    <row r="186" spans="1:3" x14ac:dyDescent="0.25">
      <c r="A186" s="35" t="s">
        <v>1091</v>
      </c>
      <c r="B186" s="34" t="s">
        <v>558</v>
      </c>
      <c r="C186" s="37">
        <v>52.594000000000001</v>
      </c>
    </row>
    <row r="187" spans="1:3" x14ac:dyDescent="0.25">
      <c r="A187" s="35" t="s">
        <v>1091</v>
      </c>
      <c r="B187" s="34" t="s">
        <v>559</v>
      </c>
      <c r="C187" s="37">
        <v>49.398000000000003</v>
      </c>
    </row>
    <row r="188" spans="1:3" x14ac:dyDescent="0.25">
      <c r="A188" s="35" t="s">
        <v>1091</v>
      </c>
      <c r="B188" s="34" t="s">
        <v>1134</v>
      </c>
      <c r="C188" s="37">
        <v>0</v>
      </c>
    </row>
    <row r="189" spans="1:3" x14ac:dyDescent="0.25">
      <c r="A189" s="35" t="s">
        <v>1091</v>
      </c>
      <c r="B189" s="34" t="s">
        <v>560</v>
      </c>
      <c r="C189" s="37">
        <v>0</v>
      </c>
    </row>
    <row r="190" spans="1:3" x14ac:dyDescent="0.25">
      <c r="A190" s="35" t="s">
        <v>1091</v>
      </c>
      <c r="B190" s="34" t="s">
        <v>561</v>
      </c>
      <c r="C190" s="37">
        <v>0</v>
      </c>
    </row>
    <row r="191" spans="1:3" x14ac:dyDescent="0.25">
      <c r="A191" s="35" t="s">
        <v>1091</v>
      </c>
      <c r="B191" s="34" t="s">
        <v>562</v>
      </c>
      <c r="C191" s="37">
        <v>0</v>
      </c>
    </row>
    <row r="192" spans="1:3" x14ac:dyDescent="0.25">
      <c r="A192" s="35" t="s">
        <v>1091</v>
      </c>
      <c r="B192" s="34" t="s">
        <v>563</v>
      </c>
      <c r="C192" s="37">
        <v>0</v>
      </c>
    </row>
    <row r="193" spans="1:3" x14ac:dyDescent="0.25">
      <c r="A193" s="35" t="s">
        <v>1091</v>
      </c>
      <c r="B193" s="34" t="s">
        <v>564</v>
      </c>
      <c r="C193" s="37">
        <v>63.511000000000003</v>
      </c>
    </row>
    <row r="194" spans="1:3" x14ac:dyDescent="0.25">
      <c r="A194" s="35" t="s">
        <v>1091</v>
      </c>
      <c r="B194" s="34" t="s">
        <v>565</v>
      </c>
      <c r="C194" s="37">
        <v>63.475000000000001</v>
      </c>
    </row>
    <row r="195" spans="1:3" x14ac:dyDescent="0.25">
      <c r="A195" s="35" t="s">
        <v>1091</v>
      </c>
      <c r="B195" s="34" t="s">
        <v>566</v>
      </c>
      <c r="C195" s="37">
        <v>60.819000000000003</v>
      </c>
    </row>
    <row r="196" spans="1:3" x14ac:dyDescent="0.25">
      <c r="A196" s="35" t="s">
        <v>1091</v>
      </c>
      <c r="B196" s="34" t="s">
        <v>937</v>
      </c>
      <c r="C196" s="37">
        <v>0</v>
      </c>
    </row>
    <row r="197" spans="1:3" x14ac:dyDescent="0.25">
      <c r="A197" s="35" t="s">
        <v>1091</v>
      </c>
      <c r="B197" s="34" t="s">
        <v>567</v>
      </c>
      <c r="C197" s="37">
        <v>60</v>
      </c>
    </row>
    <row r="198" spans="1:3" x14ac:dyDescent="0.25">
      <c r="A198" s="35" t="s">
        <v>1091</v>
      </c>
      <c r="B198" s="34" t="s">
        <v>568</v>
      </c>
      <c r="C198" s="37">
        <v>59.978000000000002</v>
      </c>
    </row>
    <row r="199" spans="1:3" x14ac:dyDescent="0.25">
      <c r="A199" s="35" t="s">
        <v>1091</v>
      </c>
      <c r="B199" s="34" t="s">
        <v>569</v>
      </c>
      <c r="C199" s="37">
        <v>60.124000000000002</v>
      </c>
    </row>
    <row r="200" spans="1:3" x14ac:dyDescent="0.25">
      <c r="A200" s="35" t="s">
        <v>1091</v>
      </c>
      <c r="B200" s="34" t="s">
        <v>570</v>
      </c>
      <c r="C200" s="37">
        <v>59.552</v>
      </c>
    </row>
    <row r="201" spans="1:3" x14ac:dyDescent="0.25">
      <c r="A201" s="35" t="s">
        <v>1091</v>
      </c>
      <c r="B201" s="34" t="s">
        <v>571</v>
      </c>
      <c r="C201" s="37">
        <v>59.667999999999999</v>
      </c>
    </row>
    <row r="202" spans="1:3" x14ac:dyDescent="0.25">
      <c r="A202" s="35" t="s">
        <v>1091</v>
      </c>
      <c r="B202" s="34" t="s">
        <v>938</v>
      </c>
      <c r="C202" s="37">
        <v>0</v>
      </c>
    </row>
    <row r="203" spans="1:3" x14ac:dyDescent="0.25">
      <c r="A203" s="35" t="s">
        <v>1091</v>
      </c>
      <c r="B203" s="34" t="s">
        <v>573</v>
      </c>
      <c r="C203" s="37">
        <v>78.009</v>
      </c>
    </row>
    <row r="204" spans="1:3" x14ac:dyDescent="0.25">
      <c r="A204" s="35" t="s">
        <v>1091</v>
      </c>
      <c r="B204" s="34" t="s">
        <v>574</v>
      </c>
      <c r="C204" s="37">
        <v>53.703000000000003</v>
      </c>
    </row>
    <row r="205" spans="1:3" x14ac:dyDescent="0.25">
      <c r="A205" s="35" t="s">
        <v>1091</v>
      </c>
      <c r="B205" s="34" t="s">
        <v>167</v>
      </c>
      <c r="C205" s="37">
        <v>53.703000000000003</v>
      </c>
    </row>
    <row r="206" spans="1:3" x14ac:dyDescent="0.25">
      <c r="A206" s="35" t="s">
        <v>1091</v>
      </c>
      <c r="B206" s="34" t="s">
        <v>168</v>
      </c>
      <c r="C206" s="37">
        <v>69.744</v>
      </c>
    </row>
    <row r="207" spans="1:3" x14ac:dyDescent="0.25">
      <c r="A207" s="35" t="s">
        <v>1091</v>
      </c>
      <c r="B207" s="34" t="s">
        <v>939</v>
      </c>
      <c r="C207" s="37">
        <v>0</v>
      </c>
    </row>
    <row r="208" spans="1:3" x14ac:dyDescent="0.25">
      <c r="A208" s="35" t="s">
        <v>1091</v>
      </c>
      <c r="B208" s="34" t="s">
        <v>940</v>
      </c>
      <c r="C208" s="37">
        <v>80.64</v>
      </c>
    </row>
    <row r="209" spans="1:3" x14ac:dyDescent="0.25">
      <c r="A209" s="35" t="s">
        <v>1091</v>
      </c>
      <c r="B209" s="34" t="s">
        <v>1135</v>
      </c>
      <c r="C209" s="37">
        <v>55</v>
      </c>
    </row>
    <row r="210" spans="1:3" x14ac:dyDescent="0.25">
      <c r="A210" s="35" t="s">
        <v>1091</v>
      </c>
      <c r="B210" s="34" t="s">
        <v>1136</v>
      </c>
      <c r="C210" s="37">
        <v>55.664000000000001</v>
      </c>
    </row>
    <row r="211" spans="1:3" x14ac:dyDescent="0.25">
      <c r="A211" s="35" t="s">
        <v>1091</v>
      </c>
      <c r="B211" s="34" t="s">
        <v>575</v>
      </c>
      <c r="C211" s="37">
        <v>0</v>
      </c>
    </row>
    <row r="212" spans="1:3" x14ac:dyDescent="0.25">
      <c r="A212" s="35" t="s">
        <v>1091</v>
      </c>
      <c r="B212" s="34" t="s">
        <v>410</v>
      </c>
      <c r="C212" s="37">
        <v>0</v>
      </c>
    </row>
    <row r="213" spans="1:3" x14ac:dyDescent="0.25">
      <c r="A213" s="35" t="s">
        <v>1091</v>
      </c>
      <c r="B213" s="34" t="s">
        <v>170</v>
      </c>
      <c r="C213" s="37">
        <v>26.491</v>
      </c>
    </row>
    <row r="214" spans="1:3" x14ac:dyDescent="0.25">
      <c r="A214" s="35" t="s">
        <v>1091</v>
      </c>
      <c r="B214" s="34" t="s">
        <v>941</v>
      </c>
      <c r="C214" s="37">
        <v>0</v>
      </c>
    </row>
    <row r="215" spans="1:3" x14ac:dyDescent="0.25">
      <c r="A215" s="35" t="s">
        <v>1091</v>
      </c>
      <c r="B215" s="34" t="s">
        <v>942</v>
      </c>
      <c r="C215" s="37">
        <v>0</v>
      </c>
    </row>
    <row r="216" spans="1:3" x14ac:dyDescent="0.25">
      <c r="A216" s="35" t="s">
        <v>1091</v>
      </c>
      <c r="B216" s="34" t="s">
        <v>943</v>
      </c>
      <c r="C216" s="37">
        <v>0</v>
      </c>
    </row>
    <row r="217" spans="1:3" x14ac:dyDescent="0.25">
      <c r="A217" s="35" t="s">
        <v>1091</v>
      </c>
      <c r="B217" s="34" t="s">
        <v>944</v>
      </c>
      <c r="C217" s="37">
        <v>0</v>
      </c>
    </row>
    <row r="218" spans="1:3" x14ac:dyDescent="0.25">
      <c r="A218" s="35" t="s">
        <v>1091</v>
      </c>
      <c r="B218" s="34" t="s">
        <v>945</v>
      </c>
      <c r="C218" s="37">
        <v>0</v>
      </c>
    </row>
    <row r="219" spans="1:3" x14ac:dyDescent="0.25">
      <c r="A219" s="35" t="s">
        <v>1091</v>
      </c>
      <c r="B219" s="34" t="s">
        <v>946</v>
      </c>
      <c r="C219" s="37">
        <v>0</v>
      </c>
    </row>
    <row r="220" spans="1:3" x14ac:dyDescent="0.25">
      <c r="A220" s="35" t="s">
        <v>1091</v>
      </c>
      <c r="B220" s="34" t="s">
        <v>947</v>
      </c>
      <c r="C220" s="37">
        <v>0</v>
      </c>
    </row>
    <row r="221" spans="1:3" x14ac:dyDescent="0.25">
      <c r="A221" s="35" t="s">
        <v>1091</v>
      </c>
      <c r="B221" s="34" t="s">
        <v>948</v>
      </c>
      <c r="C221" s="37">
        <v>0</v>
      </c>
    </row>
    <row r="222" spans="1:3" x14ac:dyDescent="0.25">
      <c r="A222" s="35" t="s">
        <v>1091</v>
      </c>
      <c r="B222" s="34" t="s">
        <v>949</v>
      </c>
      <c r="C222" s="37">
        <v>0</v>
      </c>
    </row>
    <row r="223" spans="1:3" x14ac:dyDescent="0.25">
      <c r="A223" s="35" t="s">
        <v>1091</v>
      </c>
      <c r="B223" s="34" t="s">
        <v>950</v>
      </c>
      <c r="C223" s="37">
        <v>0</v>
      </c>
    </row>
    <row r="224" spans="1:3" x14ac:dyDescent="0.25">
      <c r="A224" s="35" t="s">
        <v>1091</v>
      </c>
      <c r="B224" s="34" t="s">
        <v>951</v>
      </c>
      <c r="C224" s="37">
        <v>0</v>
      </c>
    </row>
    <row r="225" spans="1:3" x14ac:dyDescent="0.25">
      <c r="A225" s="35" t="s">
        <v>1091</v>
      </c>
      <c r="B225" s="34" t="s">
        <v>952</v>
      </c>
      <c r="C225" s="37">
        <v>64.444000000000003</v>
      </c>
    </row>
    <row r="226" spans="1:3" x14ac:dyDescent="0.25">
      <c r="A226" s="35" t="s">
        <v>1091</v>
      </c>
      <c r="B226" s="34" t="s">
        <v>953</v>
      </c>
      <c r="C226" s="37">
        <v>64.444000000000003</v>
      </c>
    </row>
    <row r="227" spans="1:3" x14ac:dyDescent="0.25">
      <c r="A227" s="35" t="s">
        <v>1091</v>
      </c>
      <c r="B227" s="34" t="s">
        <v>954</v>
      </c>
      <c r="C227" s="37">
        <v>0</v>
      </c>
    </row>
    <row r="228" spans="1:3" x14ac:dyDescent="0.25">
      <c r="A228" s="35" t="s">
        <v>1091</v>
      </c>
      <c r="B228" s="34" t="s">
        <v>955</v>
      </c>
      <c r="C228" s="37">
        <v>0</v>
      </c>
    </row>
    <row r="229" spans="1:3" x14ac:dyDescent="0.25">
      <c r="A229" s="35" t="s">
        <v>1091</v>
      </c>
      <c r="B229" s="34" t="s">
        <v>411</v>
      </c>
      <c r="C229" s="37">
        <v>53</v>
      </c>
    </row>
    <row r="230" spans="1:3" x14ac:dyDescent="0.25">
      <c r="A230" s="35" t="s">
        <v>1091</v>
      </c>
      <c r="B230" s="34" t="s">
        <v>956</v>
      </c>
      <c r="C230" s="37">
        <v>0</v>
      </c>
    </row>
    <row r="231" spans="1:3" x14ac:dyDescent="0.25">
      <c r="A231" s="35" t="s">
        <v>1091</v>
      </c>
      <c r="B231" s="34" t="s">
        <v>172</v>
      </c>
      <c r="C231" s="37">
        <v>62.613999999999997</v>
      </c>
    </row>
    <row r="232" spans="1:3" x14ac:dyDescent="0.25">
      <c r="A232" s="35" t="s">
        <v>1091</v>
      </c>
      <c r="B232" s="34" t="s">
        <v>173</v>
      </c>
      <c r="C232" s="37">
        <v>0</v>
      </c>
    </row>
    <row r="233" spans="1:3" x14ac:dyDescent="0.25">
      <c r="A233" s="35" t="s">
        <v>1091</v>
      </c>
      <c r="B233" s="34" t="s">
        <v>174</v>
      </c>
      <c r="C233" s="37">
        <v>0</v>
      </c>
    </row>
    <row r="234" spans="1:3" x14ac:dyDescent="0.25">
      <c r="A234" s="35" t="s">
        <v>1091</v>
      </c>
      <c r="B234" s="34" t="s">
        <v>1137</v>
      </c>
      <c r="C234" s="37">
        <v>0</v>
      </c>
    </row>
    <row r="235" spans="1:3" x14ac:dyDescent="0.25">
      <c r="A235" s="35" t="s">
        <v>1091</v>
      </c>
      <c r="B235" s="34" t="s">
        <v>176</v>
      </c>
      <c r="C235" s="37">
        <v>0</v>
      </c>
    </row>
    <row r="236" spans="1:3" x14ac:dyDescent="0.25">
      <c r="A236" s="35" t="s">
        <v>1091</v>
      </c>
      <c r="B236" s="34" t="s">
        <v>576</v>
      </c>
      <c r="C236" s="37">
        <v>53.68</v>
      </c>
    </row>
    <row r="237" spans="1:3" x14ac:dyDescent="0.25">
      <c r="A237" s="35" t="s">
        <v>1091</v>
      </c>
      <c r="B237" s="34" t="s">
        <v>577</v>
      </c>
      <c r="C237" s="37">
        <v>63.515999999999998</v>
      </c>
    </row>
    <row r="238" spans="1:3" x14ac:dyDescent="0.25">
      <c r="A238" s="35" t="s">
        <v>1091</v>
      </c>
      <c r="B238" s="34" t="s">
        <v>491</v>
      </c>
      <c r="C238" s="37">
        <v>37</v>
      </c>
    </row>
    <row r="239" spans="1:3" x14ac:dyDescent="0.25">
      <c r="A239" s="35" t="s">
        <v>1091</v>
      </c>
      <c r="B239" s="34" t="s">
        <v>1097</v>
      </c>
      <c r="C239" s="37">
        <v>0</v>
      </c>
    </row>
    <row r="240" spans="1:3" x14ac:dyDescent="0.25">
      <c r="A240" s="35" t="s">
        <v>1091</v>
      </c>
      <c r="B240" s="34" t="s">
        <v>581</v>
      </c>
      <c r="C240" s="37">
        <v>49.276000000000003</v>
      </c>
    </row>
    <row r="241" spans="1:3" x14ac:dyDescent="0.25">
      <c r="A241" s="35" t="s">
        <v>1091</v>
      </c>
      <c r="B241" s="34" t="s">
        <v>582</v>
      </c>
      <c r="C241" s="37">
        <v>87.68</v>
      </c>
    </row>
    <row r="242" spans="1:3" x14ac:dyDescent="0.25">
      <c r="A242" s="35" t="s">
        <v>1091</v>
      </c>
      <c r="B242" s="34" t="s">
        <v>583</v>
      </c>
      <c r="C242" s="37">
        <v>5.3049999999999997</v>
      </c>
    </row>
    <row r="243" spans="1:3" x14ac:dyDescent="0.25">
      <c r="A243" s="35" t="s">
        <v>1091</v>
      </c>
      <c r="B243" s="34" t="s">
        <v>584</v>
      </c>
      <c r="C243" s="37">
        <v>75.185000000000002</v>
      </c>
    </row>
    <row r="244" spans="1:3" x14ac:dyDescent="0.25">
      <c r="A244" s="35" t="s">
        <v>1091</v>
      </c>
      <c r="B244" s="34" t="s">
        <v>585</v>
      </c>
      <c r="C244" s="37">
        <v>21.481000000000002</v>
      </c>
    </row>
    <row r="245" spans="1:3" x14ac:dyDescent="0.25">
      <c r="A245" s="35" t="s">
        <v>1091</v>
      </c>
      <c r="B245" s="34" t="s">
        <v>187</v>
      </c>
      <c r="C245" s="37">
        <v>0</v>
      </c>
    </row>
    <row r="246" spans="1:3" x14ac:dyDescent="0.25">
      <c r="A246" s="35" t="s">
        <v>1091</v>
      </c>
      <c r="B246" s="34" t="s">
        <v>188</v>
      </c>
      <c r="C246" s="37">
        <v>0</v>
      </c>
    </row>
    <row r="247" spans="1:3" x14ac:dyDescent="0.25">
      <c r="A247" s="35" t="s">
        <v>1091</v>
      </c>
      <c r="B247" s="34" t="s">
        <v>492</v>
      </c>
      <c r="C247" s="37">
        <v>52.256</v>
      </c>
    </row>
    <row r="248" spans="1:3" x14ac:dyDescent="0.25">
      <c r="A248" s="35" t="s">
        <v>1091</v>
      </c>
      <c r="B248" s="34" t="s">
        <v>957</v>
      </c>
      <c r="C248" s="37">
        <v>64.444999999999993</v>
      </c>
    </row>
    <row r="249" spans="1:3" x14ac:dyDescent="0.25">
      <c r="A249" s="35" t="s">
        <v>1091</v>
      </c>
      <c r="B249" s="34" t="s">
        <v>958</v>
      </c>
      <c r="C249" s="37">
        <v>0</v>
      </c>
    </row>
    <row r="250" spans="1:3" x14ac:dyDescent="0.25">
      <c r="A250" s="35" t="s">
        <v>1091</v>
      </c>
      <c r="B250" s="34" t="s">
        <v>959</v>
      </c>
      <c r="C250" s="37">
        <v>61.588999999999999</v>
      </c>
    </row>
    <row r="251" spans="1:3" x14ac:dyDescent="0.25">
      <c r="A251" s="35" t="s">
        <v>1091</v>
      </c>
      <c r="B251" s="34" t="s">
        <v>1138</v>
      </c>
      <c r="C251" s="37">
        <v>0</v>
      </c>
    </row>
    <row r="252" spans="1:3" x14ac:dyDescent="0.25">
      <c r="A252" s="35" t="s">
        <v>1091</v>
      </c>
      <c r="B252" s="34" t="s">
        <v>960</v>
      </c>
      <c r="C252" s="37">
        <v>0</v>
      </c>
    </row>
    <row r="253" spans="1:3" x14ac:dyDescent="0.25">
      <c r="A253" s="35" t="s">
        <v>1091</v>
      </c>
      <c r="B253" s="34" t="s">
        <v>493</v>
      </c>
      <c r="C253" s="37">
        <v>50</v>
      </c>
    </row>
    <row r="254" spans="1:3" x14ac:dyDescent="0.25">
      <c r="A254" s="35" t="s">
        <v>1091</v>
      </c>
      <c r="B254" s="34" t="s">
        <v>1139</v>
      </c>
      <c r="C254" s="37">
        <v>64.623000000000005</v>
      </c>
    </row>
    <row r="255" spans="1:3" x14ac:dyDescent="0.25">
      <c r="A255" s="35" t="s">
        <v>1091</v>
      </c>
      <c r="B255" s="34" t="s">
        <v>1098</v>
      </c>
      <c r="C255" s="37">
        <v>0</v>
      </c>
    </row>
    <row r="256" spans="1:3" x14ac:dyDescent="0.25">
      <c r="A256" s="35" t="s">
        <v>1091</v>
      </c>
      <c r="B256" s="34" t="s">
        <v>1099</v>
      </c>
      <c r="C256" s="37">
        <v>0</v>
      </c>
    </row>
    <row r="257" spans="1:3" x14ac:dyDescent="0.25">
      <c r="A257" s="35" t="s">
        <v>1091</v>
      </c>
      <c r="B257" s="34" t="s">
        <v>1100</v>
      </c>
      <c r="C257" s="37">
        <v>0</v>
      </c>
    </row>
    <row r="258" spans="1:3" x14ac:dyDescent="0.25">
      <c r="A258" s="35" t="s">
        <v>1091</v>
      </c>
      <c r="B258" s="34" t="s">
        <v>1101</v>
      </c>
      <c r="C258" s="37">
        <v>0</v>
      </c>
    </row>
    <row r="259" spans="1:3" x14ac:dyDescent="0.25">
      <c r="A259" s="35" t="s">
        <v>1091</v>
      </c>
      <c r="B259" s="34" t="s">
        <v>494</v>
      </c>
      <c r="C259" s="37">
        <v>8.9239999999999995</v>
      </c>
    </row>
    <row r="260" spans="1:3" x14ac:dyDescent="0.25">
      <c r="A260" s="35" t="s">
        <v>1091</v>
      </c>
      <c r="B260" s="34" t="s">
        <v>495</v>
      </c>
      <c r="C260" s="37">
        <v>58.615000000000002</v>
      </c>
    </row>
    <row r="261" spans="1:3" x14ac:dyDescent="0.25">
      <c r="A261" s="35" t="s">
        <v>1091</v>
      </c>
      <c r="B261" s="34" t="s">
        <v>588</v>
      </c>
      <c r="C261" s="37">
        <v>0</v>
      </c>
    </row>
    <row r="262" spans="1:3" x14ac:dyDescent="0.25">
      <c r="A262" s="35" t="s">
        <v>1091</v>
      </c>
      <c r="B262" s="34" t="s">
        <v>589</v>
      </c>
      <c r="C262" s="37">
        <v>50.179000000000002</v>
      </c>
    </row>
    <row r="263" spans="1:3" x14ac:dyDescent="0.25">
      <c r="A263" s="35" t="s">
        <v>1091</v>
      </c>
      <c r="B263" s="34" t="s">
        <v>590</v>
      </c>
      <c r="C263" s="37">
        <v>53.421999999999997</v>
      </c>
    </row>
    <row r="264" spans="1:3" x14ac:dyDescent="0.25">
      <c r="A264" s="35" t="s">
        <v>1091</v>
      </c>
      <c r="B264" s="34" t="s">
        <v>591</v>
      </c>
      <c r="C264" s="37">
        <v>0</v>
      </c>
    </row>
    <row r="265" spans="1:3" x14ac:dyDescent="0.25">
      <c r="A265" s="35" t="s">
        <v>1091</v>
      </c>
      <c r="B265" s="34" t="s">
        <v>592</v>
      </c>
      <c r="C265" s="37">
        <v>0</v>
      </c>
    </row>
    <row r="266" spans="1:3" x14ac:dyDescent="0.25">
      <c r="A266" s="35" t="s">
        <v>1091</v>
      </c>
      <c r="B266" s="34" t="s">
        <v>593</v>
      </c>
      <c r="C266" s="37">
        <v>0</v>
      </c>
    </row>
    <row r="267" spans="1:3" x14ac:dyDescent="0.25">
      <c r="A267" s="35" t="s">
        <v>1091</v>
      </c>
      <c r="B267" s="34" t="s">
        <v>190</v>
      </c>
      <c r="C267" s="37">
        <v>18</v>
      </c>
    </row>
    <row r="268" spans="1:3" x14ac:dyDescent="0.25">
      <c r="A268" s="35" t="s">
        <v>1091</v>
      </c>
      <c r="B268" s="34" t="s">
        <v>594</v>
      </c>
      <c r="C268" s="37">
        <v>0</v>
      </c>
    </row>
    <row r="269" spans="1:3" x14ac:dyDescent="0.25">
      <c r="A269" s="35" t="s">
        <v>1091</v>
      </c>
      <c r="B269" s="34" t="s">
        <v>595</v>
      </c>
      <c r="C269" s="37">
        <v>62.643999999999998</v>
      </c>
    </row>
    <row r="270" spans="1:3" x14ac:dyDescent="0.25">
      <c r="A270" s="35" t="s">
        <v>1091</v>
      </c>
      <c r="B270" s="34" t="s">
        <v>596</v>
      </c>
      <c r="C270" s="37">
        <v>50.176000000000002</v>
      </c>
    </row>
    <row r="271" spans="1:3" x14ac:dyDescent="0.25">
      <c r="A271" s="35" t="s">
        <v>1091</v>
      </c>
      <c r="B271" s="34" t="s">
        <v>961</v>
      </c>
      <c r="C271" s="37">
        <v>0</v>
      </c>
    </row>
    <row r="272" spans="1:3" x14ac:dyDescent="0.25">
      <c r="A272" s="35" t="s">
        <v>1091</v>
      </c>
      <c r="B272" s="34" t="s">
        <v>962</v>
      </c>
      <c r="C272" s="37">
        <v>44.607999999999997</v>
      </c>
    </row>
    <row r="273" spans="1:3" x14ac:dyDescent="0.25">
      <c r="A273" s="35" t="s">
        <v>1091</v>
      </c>
      <c r="B273" s="34" t="s">
        <v>963</v>
      </c>
      <c r="C273" s="37">
        <v>0</v>
      </c>
    </row>
    <row r="274" spans="1:3" x14ac:dyDescent="0.25">
      <c r="A274" s="35" t="s">
        <v>1091</v>
      </c>
      <c r="B274" s="34" t="s">
        <v>964</v>
      </c>
      <c r="C274" s="37">
        <v>0</v>
      </c>
    </row>
    <row r="275" spans="1:3" x14ac:dyDescent="0.25">
      <c r="A275" s="35" t="s">
        <v>1091</v>
      </c>
      <c r="B275" s="34" t="s">
        <v>965</v>
      </c>
      <c r="C275" s="37">
        <v>42.963000000000001</v>
      </c>
    </row>
    <row r="276" spans="1:3" x14ac:dyDescent="0.25">
      <c r="A276" s="35" t="s">
        <v>1091</v>
      </c>
      <c r="B276" s="34" t="s">
        <v>966</v>
      </c>
      <c r="C276" s="37">
        <v>0</v>
      </c>
    </row>
    <row r="277" spans="1:3" x14ac:dyDescent="0.25">
      <c r="A277" s="35" t="s">
        <v>1091</v>
      </c>
      <c r="B277" s="34" t="s">
        <v>967</v>
      </c>
      <c r="C277" s="37">
        <v>0</v>
      </c>
    </row>
    <row r="278" spans="1:3" x14ac:dyDescent="0.25">
      <c r="A278" s="35" t="s">
        <v>1091</v>
      </c>
      <c r="B278" s="34" t="s">
        <v>968</v>
      </c>
      <c r="C278" s="37">
        <v>0</v>
      </c>
    </row>
    <row r="279" spans="1:3" x14ac:dyDescent="0.25">
      <c r="A279" s="35" t="s">
        <v>1091</v>
      </c>
      <c r="B279" s="34" t="s">
        <v>969</v>
      </c>
      <c r="C279" s="37">
        <v>9.391</v>
      </c>
    </row>
    <row r="280" spans="1:3" x14ac:dyDescent="0.25">
      <c r="A280" s="35" t="s">
        <v>1091</v>
      </c>
      <c r="B280" s="34" t="s">
        <v>970</v>
      </c>
      <c r="C280" s="37">
        <v>3.0459999999999998</v>
      </c>
    </row>
    <row r="281" spans="1:3" x14ac:dyDescent="0.25">
      <c r="A281" s="35" t="s">
        <v>1091</v>
      </c>
      <c r="B281" s="34" t="s">
        <v>1140</v>
      </c>
      <c r="C281" s="37">
        <v>0</v>
      </c>
    </row>
    <row r="282" spans="1:3" x14ac:dyDescent="0.25">
      <c r="A282" s="35" t="s">
        <v>1091</v>
      </c>
      <c r="B282" s="34" t="s">
        <v>597</v>
      </c>
      <c r="C282" s="37">
        <v>0</v>
      </c>
    </row>
    <row r="283" spans="1:3" x14ac:dyDescent="0.25">
      <c r="A283" s="35" t="s">
        <v>1091</v>
      </c>
      <c r="B283" s="34" t="s">
        <v>598</v>
      </c>
      <c r="C283" s="37">
        <v>35.200000000000003</v>
      </c>
    </row>
    <row r="284" spans="1:3" x14ac:dyDescent="0.25">
      <c r="A284" s="35" t="s">
        <v>1091</v>
      </c>
      <c r="B284" s="34" t="s">
        <v>599</v>
      </c>
      <c r="C284" s="37">
        <v>35.521999999999998</v>
      </c>
    </row>
    <row r="285" spans="1:3" x14ac:dyDescent="0.25">
      <c r="A285" s="35" t="s">
        <v>1091</v>
      </c>
      <c r="B285" s="34" t="s">
        <v>600</v>
      </c>
      <c r="C285" s="37">
        <v>26.416</v>
      </c>
    </row>
    <row r="286" spans="1:3" x14ac:dyDescent="0.25">
      <c r="A286" s="35" t="s">
        <v>1091</v>
      </c>
      <c r="B286" s="34" t="s">
        <v>601</v>
      </c>
      <c r="C286" s="37">
        <v>37.561999999999998</v>
      </c>
    </row>
    <row r="287" spans="1:3" x14ac:dyDescent="0.25">
      <c r="A287" s="35" t="s">
        <v>1091</v>
      </c>
      <c r="B287" s="34" t="s">
        <v>602</v>
      </c>
      <c r="C287" s="37">
        <v>21.481000000000002</v>
      </c>
    </row>
    <row r="288" spans="1:3" x14ac:dyDescent="0.25">
      <c r="A288" s="35" t="s">
        <v>1091</v>
      </c>
      <c r="B288" s="34" t="s">
        <v>603</v>
      </c>
      <c r="C288" s="37">
        <v>11.814</v>
      </c>
    </row>
    <row r="289" spans="1:3" x14ac:dyDescent="0.25">
      <c r="A289" s="35" t="s">
        <v>1091</v>
      </c>
      <c r="B289" s="34" t="s">
        <v>971</v>
      </c>
      <c r="C289" s="37">
        <v>40.963000000000001</v>
      </c>
    </row>
    <row r="290" spans="1:3" x14ac:dyDescent="0.25">
      <c r="A290" s="35" t="s">
        <v>1091</v>
      </c>
      <c r="B290" s="34" t="s">
        <v>972</v>
      </c>
      <c r="C290" s="37">
        <v>41.883000000000003</v>
      </c>
    </row>
    <row r="291" spans="1:3" x14ac:dyDescent="0.25">
      <c r="A291" s="35" t="s">
        <v>1091</v>
      </c>
      <c r="B291" s="34" t="s">
        <v>973</v>
      </c>
      <c r="C291" s="37">
        <v>47.901000000000003</v>
      </c>
    </row>
    <row r="292" spans="1:3" x14ac:dyDescent="0.25">
      <c r="A292" s="35" t="s">
        <v>1091</v>
      </c>
      <c r="B292" s="34" t="s">
        <v>974</v>
      </c>
      <c r="C292" s="37">
        <v>41.887999999999998</v>
      </c>
    </row>
    <row r="293" spans="1:3" x14ac:dyDescent="0.25">
      <c r="A293" s="35" t="s">
        <v>1091</v>
      </c>
      <c r="B293" s="34" t="s">
        <v>198</v>
      </c>
      <c r="C293" s="37">
        <v>0</v>
      </c>
    </row>
    <row r="294" spans="1:3" x14ac:dyDescent="0.25">
      <c r="A294" s="35" t="s">
        <v>1091</v>
      </c>
      <c r="B294" s="34" t="s">
        <v>1141</v>
      </c>
      <c r="C294" s="37">
        <v>5</v>
      </c>
    </row>
    <row r="295" spans="1:3" x14ac:dyDescent="0.25">
      <c r="A295" s="35" t="s">
        <v>1091</v>
      </c>
      <c r="B295" s="34" t="s">
        <v>199</v>
      </c>
      <c r="C295" s="37">
        <v>0</v>
      </c>
    </row>
    <row r="296" spans="1:3" x14ac:dyDescent="0.25">
      <c r="A296" s="35" t="s">
        <v>1091</v>
      </c>
      <c r="B296" s="34" t="s">
        <v>200</v>
      </c>
      <c r="C296" s="37">
        <v>61.456000000000003</v>
      </c>
    </row>
    <row r="297" spans="1:3" x14ac:dyDescent="0.25">
      <c r="A297" s="35" t="s">
        <v>1091</v>
      </c>
      <c r="B297" s="34" t="s">
        <v>604</v>
      </c>
      <c r="C297" s="37">
        <v>81.215999999999994</v>
      </c>
    </row>
    <row r="298" spans="1:3" x14ac:dyDescent="0.25">
      <c r="A298" s="35" t="s">
        <v>1091</v>
      </c>
      <c r="B298" s="34" t="s">
        <v>605</v>
      </c>
      <c r="C298" s="37">
        <v>45.235999999999997</v>
      </c>
    </row>
    <row r="299" spans="1:3" x14ac:dyDescent="0.25">
      <c r="A299" s="35" t="s">
        <v>1091</v>
      </c>
      <c r="B299" s="34" t="s">
        <v>606</v>
      </c>
      <c r="C299" s="37">
        <v>44.247999999999998</v>
      </c>
    </row>
    <row r="300" spans="1:3" x14ac:dyDescent="0.25">
      <c r="A300" s="35" t="s">
        <v>1091</v>
      </c>
      <c r="B300" s="34" t="s">
        <v>206</v>
      </c>
      <c r="C300" s="37">
        <v>60.014000000000003</v>
      </c>
    </row>
    <row r="301" spans="1:3" x14ac:dyDescent="0.25">
      <c r="A301" s="35" t="s">
        <v>1091</v>
      </c>
      <c r="B301" s="34" t="s">
        <v>975</v>
      </c>
      <c r="C301" s="37">
        <v>0</v>
      </c>
    </row>
    <row r="302" spans="1:3" x14ac:dyDescent="0.25">
      <c r="A302" s="35" t="s">
        <v>1091</v>
      </c>
      <c r="B302" s="34" t="s">
        <v>607</v>
      </c>
      <c r="C302" s="37">
        <v>76.275999999999996</v>
      </c>
    </row>
    <row r="303" spans="1:3" x14ac:dyDescent="0.25">
      <c r="A303" s="35" t="s">
        <v>1091</v>
      </c>
      <c r="B303" s="34" t="s">
        <v>976</v>
      </c>
      <c r="C303" s="37">
        <v>0</v>
      </c>
    </row>
    <row r="304" spans="1:3" x14ac:dyDescent="0.25">
      <c r="A304" s="35" t="s">
        <v>1091</v>
      </c>
      <c r="B304" s="34" t="s">
        <v>608</v>
      </c>
      <c r="C304" s="37">
        <v>74.102000000000004</v>
      </c>
    </row>
    <row r="305" spans="1:3" x14ac:dyDescent="0.25">
      <c r="A305" s="35" t="s">
        <v>1091</v>
      </c>
      <c r="B305" s="34" t="s">
        <v>977</v>
      </c>
      <c r="C305" s="37">
        <v>0</v>
      </c>
    </row>
    <row r="306" spans="1:3" x14ac:dyDescent="0.25">
      <c r="A306" s="35" t="s">
        <v>1091</v>
      </c>
      <c r="B306" s="34" t="s">
        <v>609</v>
      </c>
      <c r="C306" s="37">
        <v>0</v>
      </c>
    </row>
    <row r="307" spans="1:3" x14ac:dyDescent="0.25">
      <c r="A307" s="35" t="s">
        <v>1091</v>
      </c>
      <c r="B307" s="34" t="s">
        <v>216</v>
      </c>
      <c r="C307" s="37">
        <v>64.25</v>
      </c>
    </row>
    <row r="308" spans="1:3" x14ac:dyDescent="0.25">
      <c r="A308" s="35" t="s">
        <v>1091</v>
      </c>
      <c r="B308" s="34" t="s">
        <v>496</v>
      </c>
      <c r="C308" s="37">
        <v>58.006</v>
      </c>
    </row>
    <row r="309" spans="1:3" x14ac:dyDescent="0.25">
      <c r="A309" s="35" t="s">
        <v>1091</v>
      </c>
      <c r="B309" s="34" t="s">
        <v>612</v>
      </c>
      <c r="C309" s="37">
        <v>50.664000000000001</v>
      </c>
    </row>
    <row r="310" spans="1:3" x14ac:dyDescent="0.25">
      <c r="A310" s="35" t="s">
        <v>1091</v>
      </c>
      <c r="B310" s="34" t="s">
        <v>613</v>
      </c>
      <c r="C310" s="37">
        <v>1.25</v>
      </c>
    </row>
    <row r="311" spans="1:3" x14ac:dyDescent="0.25">
      <c r="A311" s="35" t="s">
        <v>1091</v>
      </c>
      <c r="B311" s="34" t="s">
        <v>614</v>
      </c>
      <c r="C311" s="37">
        <v>1.25</v>
      </c>
    </row>
    <row r="312" spans="1:3" x14ac:dyDescent="0.25">
      <c r="A312" s="35" t="s">
        <v>1091</v>
      </c>
      <c r="B312" s="34" t="s">
        <v>615</v>
      </c>
      <c r="C312" s="37">
        <v>1.25</v>
      </c>
    </row>
    <row r="313" spans="1:3" x14ac:dyDescent="0.25">
      <c r="A313" s="35" t="s">
        <v>1091</v>
      </c>
      <c r="B313" s="34" t="s">
        <v>616</v>
      </c>
      <c r="C313" s="37">
        <v>1.25</v>
      </c>
    </row>
    <row r="314" spans="1:3" x14ac:dyDescent="0.25">
      <c r="A314" s="35" t="s">
        <v>1091</v>
      </c>
      <c r="B314" s="34" t="s">
        <v>452</v>
      </c>
      <c r="C314" s="37">
        <v>0</v>
      </c>
    </row>
    <row r="315" spans="1:3" x14ac:dyDescent="0.25">
      <c r="A315" s="35" t="s">
        <v>1091</v>
      </c>
      <c r="B315" s="34" t="s">
        <v>453</v>
      </c>
      <c r="C315" s="37">
        <v>0</v>
      </c>
    </row>
    <row r="316" spans="1:3" x14ac:dyDescent="0.25">
      <c r="A316" s="35" t="s">
        <v>1091</v>
      </c>
      <c r="B316" s="34" t="s">
        <v>229</v>
      </c>
      <c r="C316" s="37">
        <v>58.753</v>
      </c>
    </row>
    <row r="317" spans="1:3" x14ac:dyDescent="0.25">
      <c r="A317" s="35" t="s">
        <v>1091</v>
      </c>
      <c r="B317" s="34" t="s">
        <v>497</v>
      </c>
      <c r="C317" s="37">
        <v>0</v>
      </c>
    </row>
    <row r="318" spans="1:3" x14ac:dyDescent="0.25">
      <c r="A318" s="35" t="s">
        <v>1091</v>
      </c>
      <c r="B318" s="34" t="s">
        <v>498</v>
      </c>
      <c r="C318" s="37">
        <v>79.831000000000003</v>
      </c>
    </row>
    <row r="319" spans="1:3" x14ac:dyDescent="0.25">
      <c r="A319" s="35" t="s">
        <v>1091</v>
      </c>
      <c r="B319" s="34" t="s">
        <v>499</v>
      </c>
      <c r="C319" s="37">
        <v>75.566000000000003</v>
      </c>
    </row>
    <row r="320" spans="1:3" x14ac:dyDescent="0.25">
      <c r="A320" s="35" t="s">
        <v>1091</v>
      </c>
      <c r="B320" s="34" t="s">
        <v>500</v>
      </c>
      <c r="C320" s="37">
        <v>75.807000000000002</v>
      </c>
    </row>
    <row r="321" spans="1:3" x14ac:dyDescent="0.25">
      <c r="A321" s="35" t="s">
        <v>1091</v>
      </c>
      <c r="B321" s="34" t="s">
        <v>230</v>
      </c>
      <c r="C321" s="37">
        <v>61.587000000000003</v>
      </c>
    </row>
    <row r="322" spans="1:3" x14ac:dyDescent="0.25">
      <c r="A322" s="35" t="s">
        <v>1091</v>
      </c>
      <c r="B322" s="34" t="s">
        <v>627</v>
      </c>
      <c r="C322" s="37">
        <v>71.283000000000001</v>
      </c>
    </row>
    <row r="323" spans="1:3" x14ac:dyDescent="0.25">
      <c r="A323" s="35" t="s">
        <v>1091</v>
      </c>
      <c r="B323" s="34" t="s">
        <v>628</v>
      </c>
      <c r="C323" s="37">
        <v>75.515000000000001</v>
      </c>
    </row>
    <row r="324" spans="1:3" x14ac:dyDescent="0.25">
      <c r="A324" s="35" t="s">
        <v>1091</v>
      </c>
      <c r="B324" s="34" t="s">
        <v>629</v>
      </c>
      <c r="C324" s="37">
        <v>75.555000000000007</v>
      </c>
    </row>
    <row r="325" spans="1:3" x14ac:dyDescent="0.25">
      <c r="A325" s="35" t="s">
        <v>1091</v>
      </c>
      <c r="B325" s="34" t="s">
        <v>630</v>
      </c>
      <c r="C325" s="37">
        <v>75.641999999999996</v>
      </c>
    </row>
    <row r="326" spans="1:3" x14ac:dyDescent="0.25">
      <c r="A326" s="35" t="s">
        <v>1091</v>
      </c>
      <c r="B326" s="34" t="s">
        <v>631</v>
      </c>
      <c r="C326" s="37">
        <v>75.954999999999998</v>
      </c>
    </row>
    <row r="327" spans="1:3" x14ac:dyDescent="0.25">
      <c r="A327" s="35" t="s">
        <v>1091</v>
      </c>
      <c r="B327" s="34" t="s">
        <v>632</v>
      </c>
      <c r="C327" s="37">
        <v>74.064999999999998</v>
      </c>
    </row>
    <row r="328" spans="1:3" x14ac:dyDescent="0.25">
      <c r="A328" s="35" t="s">
        <v>1091</v>
      </c>
      <c r="B328" s="34" t="s">
        <v>633</v>
      </c>
      <c r="C328" s="37">
        <v>75.369</v>
      </c>
    </row>
    <row r="329" spans="1:3" x14ac:dyDescent="0.25">
      <c r="A329" s="35" t="s">
        <v>1091</v>
      </c>
      <c r="B329" s="34" t="s">
        <v>634</v>
      </c>
      <c r="C329" s="37">
        <v>70.597999999999999</v>
      </c>
    </row>
    <row r="330" spans="1:3" x14ac:dyDescent="0.25">
      <c r="A330" s="35" t="s">
        <v>1091</v>
      </c>
      <c r="B330" s="34" t="s">
        <v>635</v>
      </c>
      <c r="C330" s="37">
        <v>0</v>
      </c>
    </row>
    <row r="331" spans="1:3" x14ac:dyDescent="0.25">
      <c r="A331" s="35" t="s">
        <v>1091</v>
      </c>
      <c r="B331" s="34" t="s">
        <v>636</v>
      </c>
      <c r="C331" s="37">
        <v>21.526</v>
      </c>
    </row>
    <row r="332" spans="1:3" x14ac:dyDescent="0.25">
      <c r="A332" s="35" t="s">
        <v>1091</v>
      </c>
      <c r="B332" s="34" t="s">
        <v>637</v>
      </c>
      <c r="C332" s="37">
        <v>21.526</v>
      </c>
    </row>
    <row r="333" spans="1:3" x14ac:dyDescent="0.25">
      <c r="A333" s="35" t="s">
        <v>1091</v>
      </c>
      <c r="B333" s="34" t="s">
        <v>389</v>
      </c>
      <c r="C333" s="37">
        <v>30</v>
      </c>
    </row>
    <row r="334" spans="1:3" x14ac:dyDescent="0.25">
      <c r="A334" s="35" t="s">
        <v>1091</v>
      </c>
      <c r="B334" s="34" t="s">
        <v>454</v>
      </c>
      <c r="C334" s="37">
        <v>50</v>
      </c>
    </row>
    <row r="335" spans="1:3" x14ac:dyDescent="0.25">
      <c r="A335" s="35" t="s">
        <v>1091</v>
      </c>
      <c r="B335" s="34" t="s">
        <v>978</v>
      </c>
      <c r="C335" s="37">
        <v>56.097000000000001</v>
      </c>
    </row>
    <row r="336" spans="1:3" x14ac:dyDescent="0.25">
      <c r="A336" s="35" t="s">
        <v>1091</v>
      </c>
      <c r="B336" s="34" t="s">
        <v>235</v>
      </c>
      <c r="C336" s="37">
        <v>40.421999999999997</v>
      </c>
    </row>
    <row r="337" spans="1:3" x14ac:dyDescent="0.25">
      <c r="A337" s="35" t="s">
        <v>1091</v>
      </c>
      <c r="B337" s="34" t="s">
        <v>639</v>
      </c>
      <c r="C337" s="37">
        <v>0</v>
      </c>
    </row>
    <row r="338" spans="1:3" x14ac:dyDescent="0.25">
      <c r="A338" s="35" t="s">
        <v>1091</v>
      </c>
      <c r="B338" s="34" t="s">
        <v>640</v>
      </c>
      <c r="C338" s="37">
        <v>48.203000000000003</v>
      </c>
    </row>
    <row r="339" spans="1:3" x14ac:dyDescent="0.25">
      <c r="A339" s="35" t="s">
        <v>1091</v>
      </c>
      <c r="B339" s="34" t="s">
        <v>641</v>
      </c>
      <c r="C339" s="37">
        <v>40.529000000000003</v>
      </c>
    </row>
    <row r="340" spans="1:3" x14ac:dyDescent="0.25">
      <c r="A340" s="35" t="s">
        <v>1091</v>
      </c>
      <c r="B340" s="34" t="s">
        <v>642</v>
      </c>
      <c r="C340" s="37">
        <v>9.4920000000000009</v>
      </c>
    </row>
    <row r="341" spans="1:3" x14ac:dyDescent="0.25">
      <c r="A341" s="35" t="s">
        <v>1091</v>
      </c>
      <c r="B341" s="34" t="s">
        <v>643</v>
      </c>
      <c r="C341" s="37">
        <v>0</v>
      </c>
    </row>
    <row r="342" spans="1:3" x14ac:dyDescent="0.25">
      <c r="A342" s="35" t="s">
        <v>1091</v>
      </c>
      <c r="B342" s="34" t="s">
        <v>1142</v>
      </c>
      <c r="C342" s="37">
        <v>0</v>
      </c>
    </row>
    <row r="343" spans="1:3" x14ac:dyDescent="0.25">
      <c r="A343" s="35" t="s">
        <v>1091</v>
      </c>
      <c r="B343" s="34" t="s">
        <v>1143</v>
      </c>
      <c r="C343" s="37">
        <v>65.025999999999996</v>
      </c>
    </row>
    <row r="344" spans="1:3" x14ac:dyDescent="0.25">
      <c r="A344" s="35" t="s">
        <v>1091</v>
      </c>
      <c r="B344" s="34" t="s">
        <v>236</v>
      </c>
      <c r="C344" s="37">
        <v>72.055999999999997</v>
      </c>
    </row>
    <row r="345" spans="1:3" x14ac:dyDescent="0.25">
      <c r="A345" s="35" t="s">
        <v>1091</v>
      </c>
      <c r="B345" s="34" t="s">
        <v>644</v>
      </c>
      <c r="C345" s="37">
        <v>0</v>
      </c>
    </row>
    <row r="346" spans="1:3" x14ac:dyDescent="0.25">
      <c r="A346" s="35" t="s">
        <v>1091</v>
      </c>
      <c r="B346" s="34" t="s">
        <v>645</v>
      </c>
      <c r="C346" s="37">
        <v>60</v>
      </c>
    </row>
    <row r="347" spans="1:3" x14ac:dyDescent="0.25">
      <c r="A347" s="35" t="s">
        <v>1091</v>
      </c>
      <c r="B347" s="34" t="s">
        <v>646</v>
      </c>
      <c r="C347" s="37">
        <v>71.102999999999994</v>
      </c>
    </row>
    <row r="348" spans="1:3" ht="30" x14ac:dyDescent="0.25">
      <c r="A348" s="35" t="s">
        <v>1091</v>
      </c>
      <c r="B348" s="34" t="s">
        <v>979</v>
      </c>
      <c r="C348" s="37">
        <v>10.576000000000001</v>
      </c>
    </row>
    <row r="349" spans="1:3" x14ac:dyDescent="0.25">
      <c r="A349" s="35" t="s">
        <v>1091</v>
      </c>
      <c r="B349" s="34" t="s">
        <v>980</v>
      </c>
      <c r="C349" s="37">
        <v>52.225999999999999</v>
      </c>
    </row>
    <row r="350" spans="1:3" x14ac:dyDescent="0.25">
      <c r="A350" s="35" t="s">
        <v>1091</v>
      </c>
      <c r="B350" s="34" t="s">
        <v>981</v>
      </c>
      <c r="C350" s="37">
        <v>53.65</v>
      </c>
    </row>
    <row r="351" spans="1:3" x14ac:dyDescent="0.25">
      <c r="A351" s="35" t="s">
        <v>1091</v>
      </c>
      <c r="B351" s="34" t="s">
        <v>982</v>
      </c>
      <c r="C351" s="37">
        <v>60</v>
      </c>
    </row>
    <row r="352" spans="1:3" x14ac:dyDescent="0.25">
      <c r="A352" s="35" t="s">
        <v>1091</v>
      </c>
      <c r="B352" s="34" t="s">
        <v>983</v>
      </c>
      <c r="C352" s="37">
        <v>60</v>
      </c>
    </row>
    <row r="353" spans="1:3" x14ac:dyDescent="0.25">
      <c r="A353" s="35" t="s">
        <v>1091</v>
      </c>
      <c r="B353" s="34" t="s">
        <v>984</v>
      </c>
      <c r="C353" s="37">
        <v>60</v>
      </c>
    </row>
    <row r="354" spans="1:3" x14ac:dyDescent="0.25">
      <c r="A354" s="35" t="s">
        <v>1091</v>
      </c>
      <c r="B354" s="34" t="s">
        <v>985</v>
      </c>
      <c r="C354" s="37">
        <v>54.875</v>
      </c>
    </row>
    <row r="355" spans="1:3" x14ac:dyDescent="0.25">
      <c r="A355" s="35" t="s">
        <v>1091</v>
      </c>
      <c r="B355" s="34" t="s">
        <v>986</v>
      </c>
      <c r="C355" s="37">
        <v>55.853000000000002</v>
      </c>
    </row>
    <row r="356" spans="1:3" x14ac:dyDescent="0.25">
      <c r="A356" s="35" t="s">
        <v>1091</v>
      </c>
      <c r="B356" s="34" t="s">
        <v>987</v>
      </c>
      <c r="C356" s="37">
        <v>49.887</v>
      </c>
    </row>
    <row r="357" spans="1:3" x14ac:dyDescent="0.25">
      <c r="A357" s="35" t="s">
        <v>1091</v>
      </c>
      <c r="B357" s="34" t="s">
        <v>988</v>
      </c>
      <c r="C357" s="37">
        <v>48.984000000000002</v>
      </c>
    </row>
    <row r="358" spans="1:3" x14ac:dyDescent="0.25">
      <c r="A358" s="35" t="s">
        <v>1091</v>
      </c>
      <c r="B358" s="34" t="s">
        <v>1102</v>
      </c>
      <c r="C358" s="37">
        <v>0</v>
      </c>
    </row>
    <row r="359" spans="1:3" x14ac:dyDescent="0.25">
      <c r="A359" s="35" t="s">
        <v>1091</v>
      </c>
      <c r="B359" s="34" t="s">
        <v>1103</v>
      </c>
      <c r="C359" s="37">
        <v>0</v>
      </c>
    </row>
    <row r="360" spans="1:3" x14ac:dyDescent="0.25">
      <c r="A360" s="35" t="s">
        <v>1091</v>
      </c>
      <c r="B360" s="34" t="s">
        <v>239</v>
      </c>
      <c r="C360" s="37">
        <v>60.075000000000003</v>
      </c>
    </row>
    <row r="361" spans="1:3" x14ac:dyDescent="0.25">
      <c r="A361" s="35" t="s">
        <v>1091</v>
      </c>
      <c r="B361" s="34" t="s">
        <v>240</v>
      </c>
      <c r="C361" s="37">
        <v>72.366</v>
      </c>
    </row>
    <row r="362" spans="1:3" x14ac:dyDescent="0.25">
      <c r="A362" s="35" t="s">
        <v>1091</v>
      </c>
      <c r="B362" s="34" t="s">
        <v>650</v>
      </c>
      <c r="C362" s="37">
        <v>25</v>
      </c>
    </row>
    <row r="363" spans="1:3" x14ac:dyDescent="0.25">
      <c r="A363" s="35" t="s">
        <v>1091</v>
      </c>
      <c r="B363" s="34" t="s">
        <v>651</v>
      </c>
      <c r="C363" s="37">
        <v>48</v>
      </c>
    </row>
    <row r="364" spans="1:3" x14ac:dyDescent="0.25">
      <c r="A364" s="35" t="s">
        <v>1091</v>
      </c>
      <c r="B364" s="34" t="s">
        <v>652</v>
      </c>
      <c r="C364" s="37">
        <v>55.277000000000001</v>
      </c>
    </row>
    <row r="365" spans="1:3" x14ac:dyDescent="0.25">
      <c r="A365" s="35" t="s">
        <v>1091</v>
      </c>
      <c r="B365" s="34" t="s">
        <v>653</v>
      </c>
      <c r="C365" s="37">
        <v>78.73</v>
      </c>
    </row>
    <row r="366" spans="1:3" x14ac:dyDescent="0.25">
      <c r="A366" s="35" t="s">
        <v>1091</v>
      </c>
      <c r="B366" s="34" t="s">
        <v>390</v>
      </c>
      <c r="C366" s="37">
        <v>47.5</v>
      </c>
    </row>
    <row r="367" spans="1:3" x14ac:dyDescent="0.25">
      <c r="A367" s="35" t="s">
        <v>1091</v>
      </c>
      <c r="B367" s="34" t="s">
        <v>243</v>
      </c>
      <c r="C367" s="37">
        <v>53.280999999999999</v>
      </c>
    </row>
    <row r="368" spans="1:3" x14ac:dyDescent="0.25">
      <c r="A368" s="35" t="s">
        <v>1091</v>
      </c>
      <c r="B368" s="34" t="s">
        <v>654</v>
      </c>
      <c r="C368" s="37">
        <v>0</v>
      </c>
    </row>
    <row r="369" spans="1:3" x14ac:dyDescent="0.25">
      <c r="A369" s="35" t="s">
        <v>1091</v>
      </c>
      <c r="B369" s="34" t="s">
        <v>655</v>
      </c>
      <c r="C369" s="37">
        <v>13.962</v>
      </c>
    </row>
    <row r="370" spans="1:3" x14ac:dyDescent="0.25">
      <c r="A370" s="35" t="s">
        <v>1091</v>
      </c>
      <c r="B370" s="34" t="s">
        <v>656</v>
      </c>
      <c r="C370" s="37">
        <v>47.917000000000002</v>
      </c>
    </row>
    <row r="371" spans="1:3" x14ac:dyDescent="0.25">
      <c r="A371" s="35" t="s">
        <v>1091</v>
      </c>
      <c r="B371" s="34" t="s">
        <v>657</v>
      </c>
      <c r="C371" s="37">
        <v>48.234000000000002</v>
      </c>
    </row>
    <row r="372" spans="1:3" x14ac:dyDescent="0.25">
      <c r="A372" s="35" t="s">
        <v>1091</v>
      </c>
      <c r="B372" s="34" t="s">
        <v>658</v>
      </c>
      <c r="C372" s="37">
        <v>48.125</v>
      </c>
    </row>
    <row r="373" spans="1:3" x14ac:dyDescent="0.25">
      <c r="A373" s="35" t="s">
        <v>1091</v>
      </c>
      <c r="B373" s="34" t="s">
        <v>659</v>
      </c>
      <c r="C373" s="37">
        <v>0</v>
      </c>
    </row>
    <row r="374" spans="1:3" x14ac:dyDescent="0.25">
      <c r="A374" s="35" t="s">
        <v>1091</v>
      </c>
      <c r="B374" s="34" t="s">
        <v>989</v>
      </c>
      <c r="C374" s="37">
        <v>0</v>
      </c>
    </row>
    <row r="375" spans="1:3" x14ac:dyDescent="0.25">
      <c r="A375" s="35" t="s">
        <v>1091</v>
      </c>
      <c r="B375" s="34" t="s">
        <v>990</v>
      </c>
      <c r="C375" s="37">
        <v>0</v>
      </c>
    </row>
    <row r="376" spans="1:3" x14ac:dyDescent="0.25">
      <c r="A376" s="35" t="s">
        <v>1091</v>
      </c>
      <c r="B376" s="34" t="s">
        <v>991</v>
      </c>
      <c r="C376" s="37">
        <v>0</v>
      </c>
    </row>
    <row r="377" spans="1:3" x14ac:dyDescent="0.25">
      <c r="A377" s="35" t="s">
        <v>1091</v>
      </c>
      <c r="B377" s="34" t="s">
        <v>992</v>
      </c>
      <c r="C377" s="37">
        <v>0</v>
      </c>
    </row>
    <row r="378" spans="1:3" x14ac:dyDescent="0.25">
      <c r="A378" s="35" t="s">
        <v>1091</v>
      </c>
      <c r="B378" s="34" t="s">
        <v>993</v>
      </c>
      <c r="C378" s="37">
        <v>0</v>
      </c>
    </row>
    <row r="379" spans="1:3" x14ac:dyDescent="0.25">
      <c r="A379" s="35" t="s">
        <v>1091</v>
      </c>
      <c r="B379" s="34" t="s">
        <v>994</v>
      </c>
      <c r="C379" s="37">
        <v>0</v>
      </c>
    </row>
    <row r="380" spans="1:3" x14ac:dyDescent="0.25">
      <c r="A380" s="35" t="s">
        <v>1091</v>
      </c>
      <c r="B380" s="34" t="s">
        <v>391</v>
      </c>
      <c r="C380" s="37">
        <v>0</v>
      </c>
    </row>
    <row r="381" spans="1:3" x14ac:dyDescent="0.25">
      <c r="A381" s="35" t="s">
        <v>1091</v>
      </c>
      <c r="B381" s="34" t="s">
        <v>660</v>
      </c>
      <c r="C381" s="37">
        <v>0</v>
      </c>
    </row>
    <row r="382" spans="1:3" x14ac:dyDescent="0.25">
      <c r="A382" s="35" t="s">
        <v>1091</v>
      </c>
      <c r="B382" s="34" t="s">
        <v>661</v>
      </c>
      <c r="C382" s="37">
        <v>0</v>
      </c>
    </row>
    <row r="383" spans="1:3" x14ac:dyDescent="0.25">
      <c r="A383" s="35" t="s">
        <v>1091</v>
      </c>
      <c r="B383" s="34" t="s">
        <v>662</v>
      </c>
      <c r="C383" s="37">
        <v>0</v>
      </c>
    </row>
    <row r="384" spans="1:3" x14ac:dyDescent="0.25">
      <c r="A384" s="35" t="s">
        <v>1091</v>
      </c>
      <c r="B384" s="34" t="s">
        <v>663</v>
      </c>
      <c r="C384" s="37">
        <v>0</v>
      </c>
    </row>
    <row r="385" spans="1:3" x14ac:dyDescent="0.25">
      <c r="A385" s="35" t="s">
        <v>1091</v>
      </c>
      <c r="B385" s="34" t="s">
        <v>251</v>
      </c>
      <c r="C385" s="37">
        <v>41</v>
      </c>
    </row>
    <row r="386" spans="1:3" x14ac:dyDescent="0.25">
      <c r="A386" s="35" t="s">
        <v>1091</v>
      </c>
      <c r="B386" s="34" t="s">
        <v>664</v>
      </c>
      <c r="C386" s="37">
        <v>33.033999999999999</v>
      </c>
    </row>
    <row r="387" spans="1:3" x14ac:dyDescent="0.25">
      <c r="A387" s="35" t="s">
        <v>1091</v>
      </c>
      <c r="B387" s="34" t="s">
        <v>995</v>
      </c>
      <c r="C387" s="37">
        <v>0</v>
      </c>
    </row>
    <row r="388" spans="1:3" x14ac:dyDescent="0.25">
      <c r="A388" s="35" t="s">
        <v>1091</v>
      </c>
      <c r="B388" s="34" t="s">
        <v>996</v>
      </c>
      <c r="C388" s="37">
        <v>0</v>
      </c>
    </row>
    <row r="389" spans="1:3" x14ac:dyDescent="0.25">
      <c r="A389" s="35" t="s">
        <v>1091</v>
      </c>
      <c r="B389" s="34" t="s">
        <v>997</v>
      </c>
      <c r="C389" s="37">
        <v>0</v>
      </c>
    </row>
    <row r="390" spans="1:3" x14ac:dyDescent="0.25">
      <c r="A390" s="35" t="s">
        <v>1091</v>
      </c>
      <c r="B390" s="34" t="s">
        <v>998</v>
      </c>
      <c r="C390" s="37">
        <v>0</v>
      </c>
    </row>
    <row r="391" spans="1:3" x14ac:dyDescent="0.25">
      <c r="A391" s="35" t="s">
        <v>1091</v>
      </c>
      <c r="B391" s="34" t="s">
        <v>253</v>
      </c>
      <c r="C391" s="37">
        <v>0</v>
      </c>
    </row>
    <row r="392" spans="1:3" x14ac:dyDescent="0.25">
      <c r="A392" s="35" t="s">
        <v>1091</v>
      </c>
      <c r="B392" s="34" t="s">
        <v>999</v>
      </c>
      <c r="C392" s="37">
        <v>0</v>
      </c>
    </row>
    <row r="393" spans="1:3" x14ac:dyDescent="0.25">
      <c r="A393" s="35" t="s">
        <v>1091</v>
      </c>
      <c r="B393" s="34" t="s">
        <v>1000</v>
      </c>
      <c r="C393" s="37">
        <v>0</v>
      </c>
    </row>
    <row r="394" spans="1:3" x14ac:dyDescent="0.25">
      <c r="A394" s="35" t="s">
        <v>1091</v>
      </c>
      <c r="B394" s="34" t="s">
        <v>1001</v>
      </c>
      <c r="C394" s="37">
        <v>0</v>
      </c>
    </row>
    <row r="395" spans="1:3" x14ac:dyDescent="0.25">
      <c r="A395" s="35" t="s">
        <v>1091</v>
      </c>
      <c r="B395" s="34" t="s">
        <v>668</v>
      </c>
      <c r="C395" s="37">
        <v>62.832999999999998</v>
      </c>
    </row>
    <row r="396" spans="1:3" x14ac:dyDescent="0.25">
      <c r="A396" s="35" t="s">
        <v>1091</v>
      </c>
      <c r="B396" s="34" t="s">
        <v>669</v>
      </c>
      <c r="C396" s="37">
        <v>59.064999999999998</v>
      </c>
    </row>
    <row r="397" spans="1:3" x14ac:dyDescent="0.25">
      <c r="A397" s="35" t="s">
        <v>1091</v>
      </c>
      <c r="B397" s="34" t="s">
        <v>670</v>
      </c>
      <c r="C397" s="37">
        <v>58.213000000000001</v>
      </c>
    </row>
    <row r="398" spans="1:3" x14ac:dyDescent="0.25">
      <c r="A398" s="35" t="s">
        <v>1091</v>
      </c>
      <c r="B398" s="34" t="s">
        <v>261</v>
      </c>
      <c r="C398" s="37">
        <v>62.213999999999999</v>
      </c>
    </row>
    <row r="399" spans="1:3" x14ac:dyDescent="0.25">
      <c r="A399" s="35" t="s">
        <v>1091</v>
      </c>
      <c r="B399" s="34" t="s">
        <v>434</v>
      </c>
      <c r="C399" s="37">
        <v>87.316000000000003</v>
      </c>
    </row>
    <row r="400" spans="1:3" x14ac:dyDescent="0.25">
      <c r="A400" s="35" t="s">
        <v>1091</v>
      </c>
      <c r="B400" s="34" t="s">
        <v>1002</v>
      </c>
      <c r="C400" s="37">
        <v>25</v>
      </c>
    </row>
    <row r="401" spans="1:3" x14ac:dyDescent="0.25">
      <c r="A401" s="35" t="s">
        <v>1091</v>
      </c>
      <c r="B401" s="34" t="s">
        <v>1003</v>
      </c>
      <c r="C401" s="37">
        <v>67.706999999999994</v>
      </c>
    </row>
    <row r="402" spans="1:3" x14ac:dyDescent="0.25">
      <c r="A402" s="35" t="s">
        <v>1091</v>
      </c>
      <c r="B402" s="34" t="s">
        <v>1004</v>
      </c>
      <c r="C402" s="37">
        <v>39</v>
      </c>
    </row>
    <row r="403" spans="1:3" x14ac:dyDescent="0.25">
      <c r="A403" s="35" t="s">
        <v>1091</v>
      </c>
      <c r="B403" s="34" t="s">
        <v>262</v>
      </c>
      <c r="C403" s="37">
        <v>50</v>
      </c>
    </row>
    <row r="404" spans="1:3" x14ac:dyDescent="0.25">
      <c r="A404" s="35" t="s">
        <v>1091</v>
      </c>
      <c r="B404" s="34" t="s">
        <v>263</v>
      </c>
      <c r="C404" s="37">
        <v>30</v>
      </c>
    </row>
    <row r="405" spans="1:3" x14ac:dyDescent="0.25">
      <c r="A405" s="35" t="s">
        <v>1091</v>
      </c>
      <c r="B405" s="34" t="s">
        <v>264</v>
      </c>
      <c r="C405" s="37">
        <v>0</v>
      </c>
    </row>
    <row r="406" spans="1:3" x14ac:dyDescent="0.25">
      <c r="A406" s="35" t="s">
        <v>1091</v>
      </c>
      <c r="B406" s="34" t="s">
        <v>1144</v>
      </c>
      <c r="C406" s="37">
        <v>0</v>
      </c>
    </row>
    <row r="407" spans="1:3" x14ac:dyDescent="0.25">
      <c r="A407" s="35" t="s">
        <v>1091</v>
      </c>
      <c r="B407" s="34" t="s">
        <v>671</v>
      </c>
      <c r="C407" s="37">
        <v>0</v>
      </c>
    </row>
    <row r="408" spans="1:3" x14ac:dyDescent="0.25">
      <c r="A408" s="35" t="s">
        <v>1091</v>
      </c>
      <c r="B408" s="34" t="s">
        <v>672</v>
      </c>
      <c r="C408" s="37">
        <v>50</v>
      </c>
    </row>
    <row r="409" spans="1:3" x14ac:dyDescent="0.25">
      <c r="A409" s="35" t="s">
        <v>1091</v>
      </c>
      <c r="B409" s="34" t="s">
        <v>1005</v>
      </c>
      <c r="C409" s="37">
        <v>53.703000000000003</v>
      </c>
    </row>
    <row r="410" spans="1:3" x14ac:dyDescent="0.25">
      <c r="A410" s="35" t="s">
        <v>1091</v>
      </c>
      <c r="B410" s="34" t="s">
        <v>1006</v>
      </c>
      <c r="C410" s="37">
        <v>50.338999999999999</v>
      </c>
    </row>
    <row r="411" spans="1:3" x14ac:dyDescent="0.25">
      <c r="A411" s="35" t="s">
        <v>1091</v>
      </c>
      <c r="B411" s="34" t="s">
        <v>1007</v>
      </c>
      <c r="C411" s="37">
        <v>53.703000000000003</v>
      </c>
    </row>
    <row r="412" spans="1:3" x14ac:dyDescent="0.25">
      <c r="A412" s="35" t="s">
        <v>1091</v>
      </c>
      <c r="B412" s="34" t="s">
        <v>673</v>
      </c>
      <c r="C412" s="37">
        <v>62.792999999999999</v>
      </c>
    </row>
    <row r="413" spans="1:3" x14ac:dyDescent="0.25">
      <c r="A413" s="35" t="s">
        <v>1091</v>
      </c>
      <c r="B413" s="34" t="s">
        <v>674</v>
      </c>
      <c r="C413" s="37">
        <v>64.227000000000004</v>
      </c>
    </row>
    <row r="414" spans="1:3" x14ac:dyDescent="0.25">
      <c r="A414" s="35" t="s">
        <v>1091</v>
      </c>
      <c r="B414" s="34" t="s">
        <v>675</v>
      </c>
      <c r="C414" s="37">
        <v>62.792999999999999</v>
      </c>
    </row>
    <row r="415" spans="1:3" x14ac:dyDescent="0.25">
      <c r="A415" s="35" t="s">
        <v>1091</v>
      </c>
      <c r="B415" s="34" t="s">
        <v>676</v>
      </c>
      <c r="C415" s="37">
        <v>62.792999999999999</v>
      </c>
    </row>
    <row r="416" spans="1:3" x14ac:dyDescent="0.25">
      <c r="A416" s="35" t="s">
        <v>1091</v>
      </c>
      <c r="B416" s="34" t="s">
        <v>1104</v>
      </c>
      <c r="C416" s="37">
        <v>0</v>
      </c>
    </row>
    <row r="417" spans="1:3" x14ac:dyDescent="0.25">
      <c r="A417" s="35" t="s">
        <v>1091</v>
      </c>
      <c r="B417" s="34" t="s">
        <v>1105</v>
      </c>
      <c r="C417" s="37">
        <v>0</v>
      </c>
    </row>
    <row r="418" spans="1:3" x14ac:dyDescent="0.25">
      <c r="A418" s="35" t="s">
        <v>1091</v>
      </c>
      <c r="B418" s="34" t="s">
        <v>1106</v>
      </c>
      <c r="C418" s="37">
        <v>0</v>
      </c>
    </row>
    <row r="419" spans="1:3" x14ac:dyDescent="0.25">
      <c r="A419" s="35" t="s">
        <v>1091</v>
      </c>
      <c r="B419" s="34" t="s">
        <v>1107</v>
      </c>
      <c r="C419" s="37">
        <v>0</v>
      </c>
    </row>
    <row r="420" spans="1:3" x14ac:dyDescent="0.25">
      <c r="A420" s="35" t="s">
        <v>1091</v>
      </c>
      <c r="B420" s="34" t="s">
        <v>1008</v>
      </c>
      <c r="C420" s="37">
        <v>0</v>
      </c>
    </row>
    <row r="421" spans="1:3" x14ac:dyDescent="0.25">
      <c r="A421" s="35" t="s">
        <v>1091</v>
      </c>
      <c r="B421" s="34" t="s">
        <v>677</v>
      </c>
      <c r="C421" s="37">
        <v>39</v>
      </c>
    </row>
    <row r="422" spans="1:3" x14ac:dyDescent="0.25">
      <c r="A422" s="35" t="s">
        <v>1091</v>
      </c>
      <c r="B422" s="34" t="s">
        <v>678</v>
      </c>
      <c r="C422" s="37">
        <v>39</v>
      </c>
    </row>
    <row r="423" spans="1:3" x14ac:dyDescent="0.25">
      <c r="A423" s="35" t="s">
        <v>1091</v>
      </c>
      <c r="B423" s="34" t="s">
        <v>679</v>
      </c>
      <c r="C423" s="37">
        <v>39</v>
      </c>
    </row>
    <row r="424" spans="1:3" x14ac:dyDescent="0.25">
      <c r="A424" s="35" t="s">
        <v>1091</v>
      </c>
      <c r="B424" s="34" t="s">
        <v>680</v>
      </c>
      <c r="C424" s="37">
        <v>39</v>
      </c>
    </row>
    <row r="425" spans="1:3" x14ac:dyDescent="0.25">
      <c r="A425" s="35" t="s">
        <v>1091</v>
      </c>
      <c r="B425" s="34" t="s">
        <v>681</v>
      </c>
      <c r="C425" s="37">
        <v>39</v>
      </c>
    </row>
    <row r="426" spans="1:3" x14ac:dyDescent="0.25">
      <c r="A426" s="35" t="s">
        <v>1091</v>
      </c>
      <c r="B426" s="34" t="s">
        <v>682</v>
      </c>
      <c r="C426" s="37">
        <v>75.076999999999998</v>
      </c>
    </row>
    <row r="427" spans="1:3" x14ac:dyDescent="0.25">
      <c r="A427" s="35" t="s">
        <v>1091</v>
      </c>
      <c r="B427" s="34" t="s">
        <v>683</v>
      </c>
      <c r="C427" s="37">
        <v>75.076999999999998</v>
      </c>
    </row>
    <row r="428" spans="1:3" x14ac:dyDescent="0.25">
      <c r="A428" s="35" t="s">
        <v>1091</v>
      </c>
      <c r="B428" s="34" t="s">
        <v>684</v>
      </c>
      <c r="C428" s="37">
        <v>75.076999999999998</v>
      </c>
    </row>
    <row r="429" spans="1:3" x14ac:dyDescent="0.25">
      <c r="A429" s="35" t="s">
        <v>1091</v>
      </c>
      <c r="B429" s="34" t="s">
        <v>277</v>
      </c>
      <c r="C429" s="37">
        <v>61.429000000000002</v>
      </c>
    </row>
    <row r="430" spans="1:3" x14ac:dyDescent="0.25">
      <c r="A430" s="35" t="s">
        <v>1091</v>
      </c>
      <c r="B430" s="34" t="s">
        <v>1009</v>
      </c>
      <c r="C430" s="37">
        <v>0</v>
      </c>
    </row>
    <row r="431" spans="1:3" x14ac:dyDescent="0.25">
      <c r="A431" s="35" t="s">
        <v>1091</v>
      </c>
      <c r="B431" s="34" t="s">
        <v>1010</v>
      </c>
      <c r="C431" s="37">
        <v>0</v>
      </c>
    </row>
    <row r="432" spans="1:3" x14ac:dyDescent="0.25">
      <c r="A432" s="35" t="s">
        <v>1091</v>
      </c>
      <c r="B432" s="34" t="s">
        <v>1011</v>
      </c>
      <c r="C432" s="37">
        <v>0</v>
      </c>
    </row>
    <row r="433" spans="1:3" x14ac:dyDescent="0.25">
      <c r="A433" s="35" t="s">
        <v>1091</v>
      </c>
      <c r="B433" s="34" t="s">
        <v>1012</v>
      </c>
      <c r="C433" s="37">
        <v>0</v>
      </c>
    </row>
    <row r="434" spans="1:3" x14ac:dyDescent="0.25">
      <c r="A434" s="35" t="s">
        <v>1091</v>
      </c>
      <c r="B434" s="34" t="s">
        <v>1013</v>
      </c>
      <c r="C434" s="37">
        <v>0</v>
      </c>
    </row>
    <row r="435" spans="1:3" x14ac:dyDescent="0.25">
      <c r="A435" s="35" t="s">
        <v>1091</v>
      </c>
      <c r="B435" s="34" t="s">
        <v>1014</v>
      </c>
      <c r="C435" s="37">
        <v>0</v>
      </c>
    </row>
    <row r="436" spans="1:3" x14ac:dyDescent="0.25">
      <c r="A436" s="35" t="s">
        <v>1091</v>
      </c>
      <c r="B436" s="34" t="s">
        <v>278</v>
      </c>
      <c r="C436" s="37">
        <v>25</v>
      </c>
    </row>
    <row r="437" spans="1:3" x14ac:dyDescent="0.25">
      <c r="A437" s="35" t="s">
        <v>1091</v>
      </c>
      <c r="B437" s="34" t="s">
        <v>685</v>
      </c>
      <c r="C437" s="37">
        <v>0</v>
      </c>
    </row>
    <row r="438" spans="1:3" x14ac:dyDescent="0.25">
      <c r="A438" s="35" t="s">
        <v>1091</v>
      </c>
      <c r="B438" s="34" t="s">
        <v>686</v>
      </c>
      <c r="C438" s="37">
        <v>50</v>
      </c>
    </row>
    <row r="439" spans="1:3" x14ac:dyDescent="0.25">
      <c r="A439" s="35" t="s">
        <v>1091</v>
      </c>
      <c r="B439" s="34" t="s">
        <v>687</v>
      </c>
      <c r="C439" s="37">
        <v>50</v>
      </c>
    </row>
    <row r="440" spans="1:3" x14ac:dyDescent="0.25">
      <c r="A440" s="35" t="s">
        <v>1091</v>
      </c>
      <c r="B440" s="34" t="s">
        <v>688</v>
      </c>
      <c r="C440" s="37">
        <v>50</v>
      </c>
    </row>
    <row r="441" spans="1:3" x14ac:dyDescent="0.25">
      <c r="A441" s="35" t="s">
        <v>1091</v>
      </c>
      <c r="B441" s="34" t="s">
        <v>1108</v>
      </c>
      <c r="C441" s="37">
        <v>51.667000000000002</v>
      </c>
    </row>
    <row r="442" spans="1:3" x14ac:dyDescent="0.25">
      <c r="A442" s="35" t="s">
        <v>1091</v>
      </c>
      <c r="B442" s="34" t="s">
        <v>1145</v>
      </c>
      <c r="C442" s="37">
        <v>50</v>
      </c>
    </row>
    <row r="443" spans="1:3" x14ac:dyDescent="0.25">
      <c r="A443" s="35" t="s">
        <v>1091</v>
      </c>
      <c r="B443" s="34" t="s">
        <v>1109</v>
      </c>
      <c r="C443" s="37">
        <v>64.456000000000003</v>
      </c>
    </row>
    <row r="444" spans="1:3" x14ac:dyDescent="0.25">
      <c r="A444" s="35" t="s">
        <v>1091</v>
      </c>
      <c r="B444" s="34" t="s">
        <v>1015</v>
      </c>
      <c r="C444" s="37">
        <v>64.97</v>
      </c>
    </row>
    <row r="445" spans="1:3" x14ac:dyDescent="0.25">
      <c r="A445" s="35" t="s">
        <v>1091</v>
      </c>
      <c r="B445" s="34" t="s">
        <v>1016</v>
      </c>
      <c r="C445" s="37">
        <v>42</v>
      </c>
    </row>
    <row r="446" spans="1:3" x14ac:dyDescent="0.25">
      <c r="A446" s="35" t="s">
        <v>1091</v>
      </c>
      <c r="B446" s="34" t="s">
        <v>1110</v>
      </c>
      <c r="C446" s="37">
        <v>42</v>
      </c>
    </row>
    <row r="447" spans="1:3" x14ac:dyDescent="0.25">
      <c r="A447" s="35" t="s">
        <v>1091</v>
      </c>
      <c r="B447" s="34" t="s">
        <v>1111</v>
      </c>
      <c r="C447" s="37">
        <v>42</v>
      </c>
    </row>
    <row r="448" spans="1:3" x14ac:dyDescent="0.25">
      <c r="A448" s="35" t="s">
        <v>1091</v>
      </c>
      <c r="B448" s="34" t="s">
        <v>1112</v>
      </c>
      <c r="C448" s="37">
        <v>42</v>
      </c>
    </row>
    <row r="449" spans="1:3" x14ac:dyDescent="0.25">
      <c r="A449" s="35" t="s">
        <v>1091</v>
      </c>
      <c r="B449" s="34" t="s">
        <v>1113</v>
      </c>
      <c r="C449" s="37">
        <v>42</v>
      </c>
    </row>
    <row r="450" spans="1:3" x14ac:dyDescent="0.25">
      <c r="A450" s="35" t="s">
        <v>1091</v>
      </c>
      <c r="B450" s="34" t="s">
        <v>1114</v>
      </c>
      <c r="C450" s="37">
        <v>42</v>
      </c>
    </row>
    <row r="451" spans="1:3" x14ac:dyDescent="0.25">
      <c r="A451" s="35" t="s">
        <v>1091</v>
      </c>
      <c r="B451" s="34" t="s">
        <v>1115</v>
      </c>
      <c r="C451" s="37">
        <v>42</v>
      </c>
    </row>
    <row r="452" spans="1:3" x14ac:dyDescent="0.25">
      <c r="A452" s="35" t="s">
        <v>1091</v>
      </c>
      <c r="B452" s="34" t="s">
        <v>280</v>
      </c>
      <c r="C452" s="37">
        <v>7</v>
      </c>
    </row>
    <row r="453" spans="1:3" x14ac:dyDescent="0.25">
      <c r="A453" s="35" t="s">
        <v>1091</v>
      </c>
      <c r="B453" s="34" t="s">
        <v>690</v>
      </c>
      <c r="C453" s="37">
        <v>65.054000000000002</v>
      </c>
    </row>
    <row r="454" spans="1:3" x14ac:dyDescent="0.25">
      <c r="A454" s="35" t="s">
        <v>1091</v>
      </c>
      <c r="B454" s="34" t="s">
        <v>692</v>
      </c>
      <c r="C454" s="37">
        <v>16.11</v>
      </c>
    </row>
    <row r="455" spans="1:3" x14ac:dyDescent="0.25">
      <c r="A455" s="35" t="s">
        <v>1091</v>
      </c>
      <c r="B455" s="34" t="s">
        <v>693</v>
      </c>
      <c r="C455" s="37">
        <v>67.317999999999998</v>
      </c>
    </row>
    <row r="456" spans="1:3" x14ac:dyDescent="0.25">
      <c r="A456" s="35" t="s">
        <v>1091</v>
      </c>
      <c r="B456" s="34" t="s">
        <v>694</v>
      </c>
      <c r="C456" s="37">
        <v>0</v>
      </c>
    </row>
    <row r="457" spans="1:3" x14ac:dyDescent="0.25">
      <c r="A457" s="35" t="s">
        <v>1091</v>
      </c>
      <c r="B457" s="34" t="s">
        <v>287</v>
      </c>
      <c r="C457" s="37">
        <v>0</v>
      </c>
    </row>
    <row r="458" spans="1:3" x14ac:dyDescent="0.25">
      <c r="A458" s="35" t="s">
        <v>1091</v>
      </c>
      <c r="B458" s="34" t="s">
        <v>697</v>
      </c>
      <c r="C458" s="37">
        <v>65.454999999999998</v>
      </c>
    </row>
    <row r="459" spans="1:3" x14ac:dyDescent="0.25">
      <c r="A459" s="35" t="s">
        <v>1091</v>
      </c>
      <c r="B459" s="34" t="s">
        <v>1146</v>
      </c>
      <c r="C459" s="37">
        <v>0</v>
      </c>
    </row>
    <row r="460" spans="1:3" x14ac:dyDescent="0.25">
      <c r="A460" s="35" t="s">
        <v>1091</v>
      </c>
      <c r="B460" s="34" t="s">
        <v>1019</v>
      </c>
      <c r="C460" s="37">
        <v>0</v>
      </c>
    </row>
    <row r="461" spans="1:3" x14ac:dyDescent="0.25">
      <c r="A461" s="35" t="s">
        <v>1091</v>
      </c>
      <c r="B461" s="34" t="s">
        <v>1020</v>
      </c>
      <c r="C461" s="37">
        <v>0</v>
      </c>
    </row>
    <row r="462" spans="1:3" x14ac:dyDescent="0.25">
      <c r="A462" s="35" t="s">
        <v>1091</v>
      </c>
      <c r="B462" s="34" t="s">
        <v>1021</v>
      </c>
      <c r="C462" s="37">
        <v>0</v>
      </c>
    </row>
    <row r="463" spans="1:3" x14ac:dyDescent="0.25">
      <c r="A463" s="35" t="s">
        <v>1091</v>
      </c>
      <c r="B463" s="34" t="s">
        <v>1022</v>
      </c>
      <c r="C463" s="37">
        <v>0</v>
      </c>
    </row>
    <row r="464" spans="1:3" x14ac:dyDescent="0.25">
      <c r="A464" s="35" t="s">
        <v>1091</v>
      </c>
      <c r="B464" s="34" t="s">
        <v>1023</v>
      </c>
      <c r="C464" s="37">
        <v>0</v>
      </c>
    </row>
    <row r="465" spans="1:3" x14ac:dyDescent="0.25">
      <c r="A465" s="35" t="s">
        <v>1091</v>
      </c>
      <c r="B465" s="34" t="s">
        <v>1024</v>
      </c>
      <c r="C465" s="37">
        <v>0</v>
      </c>
    </row>
    <row r="466" spans="1:3" x14ac:dyDescent="0.25">
      <c r="A466" s="35" t="s">
        <v>1091</v>
      </c>
      <c r="B466" s="34" t="s">
        <v>1025</v>
      </c>
      <c r="C466" s="37">
        <v>0</v>
      </c>
    </row>
    <row r="467" spans="1:3" x14ac:dyDescent="0.25">
      <c r="A467" s="35" t="s">
        <v>1091</v>
      </c>
      <c r="B467" s="34" t="s">
        <v>1026</v>
      </c>
      <c r="C467" s="37">
        <v>0</v>
      </c>
    </row>
    <row r="468" spans="1:3" x14ac:dyDescent="0.25">
      <c r="A468" s="35" t="s">
        <v>1091</v>
      </c>
      <c r="B468" s="34" t="s">
        <v>1027</v>
      </c>
      <c r="C468" s="37">
        <v>0</v>
      </c>
    </row>
    <row r="469" spans="1:3" x14ac:dyDescent="0.25">
      <c r="A469" s="35" t="s">
        <v>1091</v>
      </c>
      <c r="B469" s="34" t="s">
        <v>1028</v>
      </c>
      <c r="C469" s="37">
        <v>0</v>
      </c>
    </row>
    <row r="470" spans="1:3" x14ac:dyDescent="0.25">
      <c r="A470" s="35" t="s">
        <v>1091</v>
      </c>
      <c r="B470" s="34" t="s">
        <v>1029</v>
      </c>
      <c r="C470" s="37">
        <v>0</v>
      </c>
    </row>
    <row r="471" spans="1:3" x14ac:dyDescent="0.25">
      <c r="A471" s="35" t="s">
        <v>1091</v>
      </c>
      <c r="B471" s="34" t="s">
        <v>1030</v>
      </c>
      <c r="C471" s="37">
        <v>43.85</v>
      </c>
    </row>
    <row r="472" spans="1:3" x14ac:dyDescent="0.25">
      <c r="A472" s="35" t="s">
        <v>1091</v>
      </c>
      <c r="B472" s="34" t="s">
        <v>288</v>
      </c>
      <c r="C472" s="37">
        <v>0</v>
      </c>
    </row>
    <row r="473" spans="1:3" x14ac:dyDescent="0.25">
      <c r="A473" s="35" t="s">
        <v>1091</v>
      </c>
      <c r="B473" s="34" t="s">
        <v>1031</v>
      </c>
      <c r="C473" s="37">
        <v>0</v>
      </c>
    </row>
    <row r="474" spans="1:3" x14ac:dyDescent="0.25">
      <c r="A474" s="35" t="s">
        <v>1091</v>
      </c>
      <c r="B474" s="34" t="s">
        <v>1032</v>
      </c>
      <c r="C474" s="37">
        <v>21.486000000000001</v>
      </c>
    </row>
    <row r="475" spans="1:3" x14ac:dyDescent="0.25">
      <c r="A475" s="35" t="s">
        <v>1091</v>
      </c>
      <c r="B475" s="34" t="s">
        <v>1033</v>
      </c>
      <c r="C475" s="37">
        <v>26.68</v>
      </c>
    </row>
    <row r="476" spans="1:3" x14ac:dyDescent="0.25">
      <c r="A476" s="35" t="s">
        <v>1091</v>
      </c>
      <c r="B476" s="34" t="s">
        <v>1034</v>
      </c>
      <c r="C476" s="37">
        <v>42.2</v>
      </c>
    </row>
    <row r="477" spans="1:3" x14ac:dyDescent="0.25">
      <c r="A477" s="35" t="s">
        <v>1091</v>
      </c>
      <c r="B477" s="34" t="s">
        <v>1035</v>
      </c>
      <c r="C477" s="37">
        <v>42.323</v>
      </c>
    </row>
    <row r="478" spans="1:3" x14ac:dyDescent="0.25">
      <c r="A478" s="35" t="s">
        <v>1091</v>
      </c>
      <c r="B478" s="34" t="s">
        <v>1036</v>
      </c>
      <c r="C478" s="37">
        <v>41.896999999999998</v>
      </c>
    </row>
    <row r="479" spans="1:3" x14ac:dyDescent="0.25">
      <c r="A479" s="35" t="s">
        <v>1091</v>
      </c>
      <c r="B479" s="34" t="s">
        <v>1037</v>
      </c>
      <c r="C479" s="37">
        <v>21.166</v>
      </c>
    </row>
    <row r="480" spans="1:3" x14ac:dyDescent="0.25">
      <c r="A480" s="35" t="s">
        <v>1091</v>
      </c>
      <c r="B480" s="34" t="s">
        <v>1038</v>
      </c>
      <c r="C480" s="37">
        <v>21.846</v>
      </c>
    </row>
    <row r="481" spans="1:3" x14ac:dyDescent="0.25">
      <c r="A481" s="35" t="s">
        <v>1091</v>
      </c>
      <c r="B481" s="34" t="s">
        <v>1039</v>
      </c>
      <c r="C481" s="37">
        <v>21.489000000000001</v>
      </c>
    </row>
    <row r="482" spans="1:3" x14ac:dyDescent="0.25">
      <c r="A482" s="35" t="s">
        <v>1091</v>
      </c>
      <c r="B482" s="34" t="s">
        <v>509</v>
      </c>
      <c r="C482" s="37">
        <v>50</v>
      </c>
    </row>
    <row r="483" spans="1:3" x14ac:dyDescent="0.25">
      <c r="A483" s="35" t="s">
        <v>1091</v>
      </c>
      <c r="B483" s="34" t="s">
        <v>705</v>
      </c>
      <c r="C483" s="37">
        <v>39</v>
      </c>
    </row>
    <row r="484" spans="1:3" x14ac:dyDescent="0.25">
      <c r="A484" s="35" t="s">
        <v>1091</v>
      </c>
      <c r="B484" s="34" t="s">
        <v>706</v>
      </c>
      <c r="C484" s="37">
        <v>43.281999999999996</v>
      </c>
    </row>
    <row r="485" spans="1:3" x14ac:dyDescent="0.25">
      <c r="A485" s="35" t="s">
        <v>1091</v>
      </c>
      <c r="B485" s="34" t="s">
        <v>708</v>
      </c>
      <c r="C485" s="37">
        <v>44.777999999999999</v>
      </c>
    </row>
    <row r="486" spans="1:3" x14ac:dyDescent="0.25">
      <c r="A486" s="35" t="s">
        <v>1091</v>
      </c>
      <c r="B486" s="34" t="s">
        <v>293</v>
      </c>
      <c r="C486" s="37">
        <v>63.68</v>
      </c>
    </row>
    <row r="487" spans="1:3" x14ac:dyDescent="0.25">
      <c r="A487" s="35" t="s">
        <v>1091</v>
      </c>
      <c r="B487" s="34" t="s">
        <v>710</v>
      </c>
      <c r="C487" s="37">
        <v>5</v>
      </c>
    </row>
    <row r="488" spans="1:3" x14ac:dyDescent="0.25">
      <c r="A488" s="35" t="s">
        <v>1091</v>
      </c>
      <c r="B488" s="34" t="s">
        <v>510</v>
      </c>
      <c r="C488" s="37">
        <v>68.266999999999996</v>
      </c>
    </row>
    <row r="489" spans="1:3" x14ac:dyDescent="0.25">
      <c r="A489" s="35" t="s">
        <v>1091</v>
      </c>
      <c r="B489" s="34" t="s">
        <v>294</v>
      </c>
      <c r="C489" s="37">
        <v>15</v>
      </c>
    </row>
    <row r="490" spans="1:3" x14ac:dyDescent="0.25">
      <c r="A490" s="35" t="s">
        <v>1091</v>
      </c>
      <c r="B490" s="34" t="s">
        <v>711</v>
      </c>
      <c r="C490" s="37">
        <v>63.68</v>
      </c>
    </row>
    <row r="491" spans="1:3" x14ac:dyDescent="0.25">
      <c r="A491" s="35" t="s">
        <v>1091</v>
      </c>
      <c r="B491" s="34" t="s">
        <v>712</v>
      </c>
      <c r="C491" s="37">
        <v>63.68</v>
      </c>
    </row>
    <row r="492" spans="1:3" x14ac:dyDescent="0.25">
      <c r="A492" s="35" t="s">
        <v>1091</v>
      </c>
      <c r="B492" s="34" t="s">
        <v>713</v>
      </c>
      <c r="C492" s="37">
        <v>63.68</v>
      </c>
    </row>
    <row r="493" spans="1:3" x14ac:dyDescent="0.25">
      <c r="A493" s="35" t="s">
        <v>1091</v>
      </c>
      <c r="B493" s="34" t="s">
        <v>295</v>
      </c>
      <c r="C493" s="37">
        <v>0</v>
      </c>
    </row>
    <row r="494" spans="1:3" x14ac:dyDescent="0.25">
      <c r="A494" s="35" t="s">
        <v>1091</v>
      </c>
      <c r="B494" s="34" t="s">
        <v>1040</v>
      </c>
      <c r="C494" s="37">
        <v>0</v>
      </c>
    </row>
    <row r="495" spans="1:3" x14ac:dyDescent="0.25">
      <c r="A495" s="35" t="s">
        <v>1091</v>
      </c>
      <c r="B495" s="34" t="s">
        <v>1041</v>
      </c>
      <c r="C495" s="37">
        <v>7.7910000000000004</v>
      </c>
    </row>
    <row r="496" spans="1:3" x14ac:dyDescent="0.25">
      <c r="A496" s="35" t="s">
        <v>1091</v>
      </c>
      <c r="B496" s="34" t="s">
        <v>1042</v>
      </c>
      <c r="C496" s="37">
        <v>45.356000000000002</v>
      </c>
    </row>
    <row r="497" spans="1:3" x14ac:dyDescent="0.25">
      <c r="A497" s="35" t="s">
        <v>1091</v>
      </c>
      <c r="B497" s="34" t="s">
        <v>1043</v>
      </c>
      <c r="C497" s="37">
        <v>0</v>
      </c>
    </row>
    <row r="498" spans="1:3" x14ac:dyDescent="0.25">
      <c r="A498" s="35" t="s">
        <v>1091</v>
      </c>
      <c r="B498" s="34" t="s">
        <v>1044</v>
      </c>
      <c r="C498" s="37">
        <v>0</v>
      </c>
    </row>
    <row r="499" spans="1:3" x14ac:dyDescent="0.25">
      <c r="A499" s="35" t="s">
        <v>1091</v>
      </c>
      <c r="B499" s="34" t="s">
        <v>1045</v>
      </c>
      <c r="C499" s="37">
        <v>0</v>
      </c>
    </row>
    <row r="500" spans="1:3" x14ac:dyDescent="0.25">
      <c r="A500" s="35" t="s">
        <v>1091</v>
      </c>
      <c r="B500" s="34" t="s">
        <v>1046</v>
      </c>
      <c r="C500" s="37">
        <v>0</v>
      </c>
    </row>
    <row r="501" spans="1:3" x14ac:dyDescent="0.25">
      <c r="A501" s="35" t="s">
        <v>1091</v>
      </c>
      <c r="B501" s="34" t="s">
        <v>1047</v>
      </c>
      <c r="C501" s="37">
        <v>0</v>
      </c>
    </row>
    <row r="502" spans="1:3" x14ac:dyDescent="0.25">
      <c r="A502" s="35" t="s">
        <v>1091</v>
      </c>
      <c r="B502" s="34" t="s">
        <v>1048</v>
      </c>
      <c r="C502" s="37">
        <v>0</v>
      </c>
    </row>
    <row r="503" spans="1:3" x14ac:dyDescent="0.25">
      <c r="A503" s="35" t="s">
        <v>1091</v>
      </c>
      <c r="B503" s="34" t="s">
        <v>723</v>
      </c>
      <c r="C503" s="37">
        <v>44.854999999999997</v>
      </c>
    </row>
    <row r="504" spans="1:3" x14ac:dyDescent="0.25">
      <c r="A504" s="35" t="s">
        <v>1091</v>
      </c>
      <c r="B504" s="34" t="s">
        <v>724</v>
      </c>
      <c r="C504" s="37">
        <v>44.853000000000002</v>
      </c>
    </row>
    <row r="505" spans="1:3" x14ac:dyDescent="0.25">
      <c r="A505" s="35" t="s">
        <v>1091</v>
      </c>
      <c r="B505" s="34" t="s">
        <v>725</v>
      </c>
      <c r="C505" s="37">
        <v>44.856999999999999</v>
      </c>
    </row>
    <row r="506" spans="1:3" x14ac:dyDescent="0.25">
      <c r="A506" s="35" t="s">
        <v>1091</v>
      </c>
      <c r="B506" s="34" t="s">
        <v>726</v>
      </c>
      <c r="C506" s="37">
        <v>41.889000000000003</v>
      </c>
    </row>
    <row r="507" spans="1:3" x14ac:dyDescent="0.25">
      <c r="A507" s="35" t="s">
        <v>1091</v>
      </c>
      <c r="B507" s="34" t="s">
        <v>296</v>
      </c>
      <c r="C507" s="37">
        <v>0</v>
      </c>
    </row>
    <row r="508" spans="1:3" x14ac:dyDescent="0.25">
      <c r="A508" s="35" t="s">
        <v>1091</v>
      </c>
      <c r="B508" s="34" t="s">
        <v>1049</v>
      </c>
      <c r="C508" s="37">
        <v>9.8879999999999999</v>
      </c>
    </row>
    <row r="509" spans="1:3" x14ac:dyDescent="0.25">
      <c r="A509" s="35" t="s">
        <v>1091</v>
      </c>
      <c r="B509" s="34" t="s">
        <v>1050</v>
      </c>
      <c r="C509" s="37">
        <v>10.01</v>
      </c>
    </row>
    <row r="510" spans="1:3" x14ac:dyDescent="0.25">
      <c r="A510" s="35" t="s">
        <v>1091</v>
      </c>
      <c r="B510" s="34" t="s">
        <v>1051</v>
      </c>
      <c r="C510" s="37">
        <v>6.093</v>
      </c>
    </row>
    <row r="511" spans="1:3" x14ac:dyDescent="0.25">
      <c r="A511" s="35" t="s">
        <v>1091</v>
      </c>
      <c r="B511" s="34" t="s">
        <v>511</v>
      </c>
      <c r="C511" s="37">
        <v>67.299000000000007</v>
      </c>
    </row>
    <row r="512" spans="1:3" x14ac:dyDescent="0.25">
      <c r="A512" s="35" t="s">
        <v>1091</v>
      </c>
      <c r="B512" s="34" t="s">
        <v>394</v>
      </c>
      <c r="C512" s="37">
        <v>0</v>
      </c>
    </row>
    <row r="513" spans="1:3" x14ac:dyDescent="0.25">
      <c r="A513" s="35" t="s">
        <v>1091</v>
      </c>
      <c r="B513" s="34" t="s">
        <v>298</v>
      </c>
      <c r="C513" s="37">
        <v>72.786000000000001</v>
      </c>
    </row>
    <row r="514" spans="1:3" x14ac:dyDescent="0.25">
      <c r="A514" s="35" t="s">
        <v>1091</v>
      </c>
      <c r="B514" s="34" t="s">
        <v>1052</v>
      </c>
      <c r="C514" s="37">
        <v>0</v>
      </c>
    </row>
    <row r="515" spans="1:3" x14ac:dyDescent="0.25">
      <c r="A515" s="35" t="s">
        <v>1091</v>
      </c>
      <c r="B515" s="34" t="s">
        <v>1053</v>
      </c>
      <c r="C515" s="37">
        <v>11.766</v>
      </c>
    </row>
    <row r="516" spans="1:3" x14ac:dyDescent="0.25">
      <c r="A516" s="35" t="s">
        <v>1091</v>
      </c>
      <c r="B516" s="34" t="s">
        <v>730</v>
      </c>
      <c r="C516" s="37">
        <v>74.186999999999998</v>
      </c>
    </row>
    <row r="517" spans="1:3" x14ac:dyDescent="0.25">
      <c r="A517" s="35" t="s">
        <v>1091</v>
      </c>
      <c r="B517" s="34" t="s">
        <v>731</v>
      </c>
      <c r="C517" s="37">
        <v>74.742000000000004</v>
      </c>
    </row>
    <row r="518" spans="1:3" x14ac:dyDescent="0.25">
      <c r="A518" s="35" t="s">
        <v>1091</v>
      </c>
      <c r="B518" s="34" t="s">
        <v>732</v>
      </c>
      <c r="C518" s="37">
        <v>74.253</v>
      </c>
    </row>
    <row r="519" spans="1:3" x14ac:dyDescent="0.25">
      <c r="A519" s="35" t="s">
        <v>1091</v>
      </c>
      <c r="B519" s="34" t="s">
        <v>733</v>
      </c>
      <c r="C519" s="37">
        <v>0</v>
      </c>
    </row>
    <row r="520" spans="1:3" x14ac:dyDescent="0.25">
      <c r="A520" s="35" t="s">
        <v>1091</v>
      </c>
      <c r="B520" s="34" t="s">
        <v>734</v>
      </c>
      <c r="C520" s="37">
        <v>50.167000000000002</v>
      </c>
    </row>
    <row r="521" spans="1:3" x14ac:dyDescent="0.25">
      <c r="A521" s="35" t="s">
        <v>1091</v>
      </c>
      <c r="B521" s="34" t="s">
        <v>735</v>
      </c>
      <c r="C521" s="37">
        <v>53.844999999999999</v>
      </c>
    </row>
    <row r="522" spans="1:3" x14ac:dyDescent="0.25">
      <c r="A522" s="35" t="s">
        <v>1091</v>
      </c>
      <c r="B522" s="34" t="s">
        <v>736</v>
      </c>
      <c r="C522" s="37">
        <v>50.441000000000003</v>
      </c>
    </row>
    <row r="523" spans="1:3" x14ac:dyDescent="0.25">
      <c r="A523" s="35" t="s">
        <v>1091</v>
      </c>
      <c r="B523" s="34" t="s">
        <v>737</v>
      </c>
      <c r="C523" s="37">
        <v>50</v>
      </c>
    </row>
    <row r="524" spans="1:3" x14ac:dyDescent="0.25">
      <c r="A524" s="35" t="s">
        <v>1091</v>
      </c>
      <c r="B524" s="34" t="s">
        <v>738</v>
      </c>
      <c r="C524" s="37">
        <v>0</v>
      </c>
    </row>
    <row r="525" spans="1:3" x14ac:dyDescent="0.25">
      <c r="A525" s="35" t="s">
        <v>1091</v>
      </c>
      <c r="B525" s="34" t="s">
        <v>739</v>
      </c>
      <c r="C525" s="37">
        <v>0</v>
      </c>
    </row>
    <row r="526" spans="1:3" x14ac:dyDescent="0.25">
      <c r="A526" s="35" t="s">
        <v>1091</v>
      </c>
      <c r="B526" s="34" t="s">
        <v>740</v>
      </c>
      <c r="C526" s="37">
        <v>0</v>
      </c>
    </row>
    <row r="527" spans="1:3" x14ac:dyDescent="0.25">
      <c r="A527" s="35" t="s">
        <v>1091</v>
      </c>
      <c r="B527" s="34" t="s">
        <v>741</v>
      </c>
      <c r="C527" s="37">
        <v>0</v>
      </c>
    </row>
    <row r="528" spans="1:3" x14ac:dyDescent="0.25">
      <c r="A528" s="35" t="s">
        <v>1091</v>
      </c>
      <c r="B528" s="34" t="s">
        <v>742</v>
      </c>
      <c r="C528" s="37">
        <v>0</v>
      </c>
    </row>
    <row r="529" spans="1:3" x14ac:dyDescent="0.25">
      <c r="A529" s="35" t="s">
        <v>1091</v>
      </c>
      <c r="B529" s="34" t="s">
        <v>743</v>
      </c>
      <c r="C529" s="37">
        <v>50</v>
      </c>
    </row>
    <row r="530" spans="1:3" x14ac:dyDescent="0.25">
      <c r="A530" s="35" t="s">
        <v>1091</v>
      </c>
      <c r="B530" s="34" t="s">
        <v>744</v>
      </c>
      <c r="C530" s="37">
        <v>0</v>
      </c>
    </row>
    <row r="531" spans="1:3" x14ac:dyDescent="0.25">
      <c r="A531" s="35" t="s">
        <v>1091</v>
      </c>
      <c r="B531" s="34" t="s">
        <v>745</v>
      </c>
      <c r="C531" s="37">
        <v>50</v>
      </c>
    </row>
    <row r="532" spans="1:3" x14ac:dyDescent="0.25">
      <c r="A532" s="35" t="s">
        <v>1091</v>
      </c>
      <c r="B532" s="34" t="s">
        <v>746</v>
      </c>
      <c r="C532" s="37">
        <v>50</v>
      </c>
    </row>
    <row r="533" spans="1:3" x14ac:dyDescent="0.25">
      <c r="A533" s="35" t="s">
        <v>1091</v>
      </c>
      <c r="B533" s="34" t="s">
        <v>747</v>
      </c>
      <c r="C533" s="37">
        <v>50</v>
      </c>
    </row>
    <row r="534" spans="1:3" x14ac:dyDescent="0.25">
      <c r="A534" s="35" t="s">
        <v>1091</v>
      </c>
      <c r="B534" s="34" t="s">
        <v>748</v>
      </c>
      <c r="C534" s="37">
        <v>50</v>
      </c>
    </row>
    <row r="535" spans="1:3" x14ac:dyDescent="0.25">
      <c r="A535" s="35" t="s">
        <v>1091</v>
      </c>
      <c r="B535" s="34" t="s">
        <v>749</v>
      </c>
      <c r="C535" s="37">
        <v>50</v>
      </c>
    </row>
    <row r="536" spans="1:3" x14ac:dyDescent="0.25">
      <c r="A536" s="35" t="s">
        <v>1091</v>
      </c>
      <c r="B536" s="34" t="s">
        <v>750</v>
      </c>
      <c r="C536" s="37">
        <v>36.758000000000003</v>
      </c>
    </row>
    <row r="537" spans="1:3" x14ac:dyDescent="0.25">
      <c r="A537" s="35" t="s">
        <v>1091</v>
      </c>
      <c r="B537" s="34" t="s">
        <v>751</v>
      </c>
      <c r="C537" s="37">
        <v>50</v>
      </c>
    </row>
    <row r="538" spans="1:3" x14ac:dyDescent="0.25">
      <c r="A538" s="35" t="s">
        <v>1091</v>
      </c>
      <c r="B538" s="34" t="s">
        <v>752</v>
      </c>
      <c r="C538" s="37">
        <v>0</v>
      </c>
    </row>
    <row r="539" spans="1:3" x14ac:dyDescent="0.25">
      <c r="A539" s="35" t="s">
        <v>1091</v>
      </c>
      <c r="B539" s="34" t="s">
        <v>397</v>
      </c>
      <c r="C539" s="37">
        <v>75.894999999999996</v>
      </c>
    </row>
    <row r="540" spans="1:3" x14ac:dyDescent="0.25">
      <c r="A540" s="35" t="s">
        <v>1091</v>
      </c>
      <c r="B540" s="34" t="s">
        <v>753</v>
      </c>
      <c r="C540" s="37">
        <v>62.6</v>
      </c>
    </row>
    <row r="541" spans="1:3" x14ac:dyDescent="0.25">
      <c r="A541" s="35" t="s">
        <v>1091</v>
      </c>
      <c r="B541" s="34" t="s">
        <v>754</v>
      </c>
      <c r="C541" s="37">
        <v>76.697999999999993</v>
      </c>
    </row>
    <row r="542" spans="1:3" x14ac:dyDescent="0.25">
      <c r="A542" s="35" t="s">
        <v>1091</v>
      </c>
      <c r="B542" s="34" t="s">
        <v>755</v>
      </c>
      <c r="C542" s="37">
        <v>76.200999999999993</v>
      </c>
    </row>
    <row r="543" spans="1:3" x14ac:dyDescent="0.25">
      <c r="A543" s="35" t="s">
        <v>1091</v>
      </c>
      <c r="B543" s="34" t="s">
        <v>756</v>
      </c>
      <c r="C543" s="37">
        <v>62.6</v>
      </c>
    </row>
    <row r="544" spans="1:3" x14ac:dyDescent="0.25">
      <c r="A544" s="35" t="s">
        <v>1091</v>
      </c>
      <c r="B544" s="34" t="s">
        <v>757</v>
      </c>
      <c r="C544" s="37">
        <v>68.734999999999999</v>
      </c>
    </row>
    <row r="545" spans="1:3" x14ac:dyDescent="0.25">
      <c r="A545" s="35" t="s">
        <v>1091</v>
      </c>
      <c r="B545" s="34" t="s">
        <v>758</v>
      </c>
      <c r="C545" s="37">
        <v>75.040999999999997</v>
      </c>
    </row>
    <row r="546" spans="1:3" x14ac:dyDescent="0.25">
      <c r="A546" s="35" t="s">
        <v>1091</v>
      </c>
      <c r="B546" s="34" t="s">
        <v>759</v>
      </c>
      <c r="C546" s="37">
        <v>62.6</v>
      </c>
    </row>
    <row r="547" spans="1:3" x14ac:dyDescent="0.25">
      <c r="A547" s="35" t="s">
        <v>1091</v>
      </c>
      <c r="B547" s="34" t="s">
        <v>760</v>
      </c>
      <c r="C547" s="37">
        <v>53.65</v>
      </c>
    </row>
    <row r="548" spans="1:3" x14ac:dyDescent="0.25">
      <c r="A548" s="35" t="s">
        <v>1091</v>
      </c>
      <c r="B548" s="34" t="s">
        <v>761</v>
      </c>
      <c r="C548" s="37">
        <v>66.790000000000006</v>
      </c>
    </row>
    <row r="549" spans="1:3" x14ac:dyDescent="0.25">
      <c r="A549" s="35" t="s">
        <v>1091</v>
      </c>
      <c r="B549" s="34" t="s">
        <v>762</v>
      </c>
      <c r="C549" s="37">
        <v>8.86</v>
      </c>
    </row>
    <row r="550" spans="1:3" x14ac:dyDescent="0.25">
      <c r="A550" s="35" t="s">
        <v>1091</v>
      </c>
      <c r="B550" s="34" t="s">
        <v>512</v>
      </c>
      <c r="C550" s="37">
        <v>61.024999999999999</v>
      </c>
    </row>
    <row r="551" spans="1:3" x14ac:dyDescent="0.25">
      <c r="A551" s="35" t="s">
        <v>1091</v>
      </c>
      <c r="B551" s="34" t="s">
        <v>316</v>
      </c>
      <c r="C551" s="37">
        <v>65.454999999999998</v>
      </c>
    </row>
    <row r="552" spans="1:3" x14ac:dyDescent="0.25">
      <c r="A552" s="35" t="s">
        <v>1091</v>
      </c>
      <c r="B552" s="34" t="s">
        <v>317</v>
      </c>
      <c r="C552" s="37">
        <v>60</v>
      </c>
    </row>
    <row r="553" spans="1:3" x14ac:dyDescent="0.25">
      <c r="A553" s="35" t="s">
        <v>1091</v>
      </c>
      <c r="B553" s="34" t="s">
        <v>1054</v>
      </c>
      <c r="C553" s="37">
        <v>0</v>
      </c>
    </row>
    <row r="554" spans="1:3" x14ac:dyDescent="0.25">
      <c r="A554" s="35" t="s">
        <v>1091</v>
      </c>
      <c r="B554" s="34" t="s">
        <v>1055</v>
      </c>
      <c r="C554" s="37">
        <v>59.073999999999998</v>
      </c>
    </row>
    <row r="555" spans="1:3" x14ac:dyDescent="0.25">
      <c r="A555" s="35" t="s">
        <v>1091</v>
      </c>
      <c r="B555" s="34" t="s">
        <v>1056</v>
      </c>
      <c r="C555" s="37">
        <v>59.073999999999998</v>
      </c>
    </row>
    <row r="556" spans="1:3" x14ac:dyDescent="0.25">
      <c r="A556" s="35" t="s">
        <v>1091</v>
      </c>
      <c r="B556" s="34" t="s">
        <v>1057</v>
      </c>
      <c r="C556" s="37">
        <v>59.073</v>
      </c>
    </row>
    <row r="557" spans="1:3" x14ac:dyDescent="0.25">
      <c r="A557" s="35" t="s">
        <v>1091</v>
      </c>
      <c r="B557" s="34" t="s">
        <v>1058</v>
      </c>
      <c r="C557" s="37">
        <v>16.111000000000001</v>
      </c>
    </row>
    <row r="558" spans="1:3" x14ac:dyDescent="0.25">
      <c r="A558" s="35" t="s">
        <v>1091</v>
      </c>
      <c r="B558" s="34" t="s">
        <v>763</v>
      </c>
      <c r="C558" s="37">
        <v>6</v>
      </c>
    </row>
    <row r="559" spans="1:3" x14ac:dyDescent="0.25">
      <c r="A559" s="35" t="s">
        <v>1091</v>
      </c>
      <c r="B559" s="34" t="s">
        <v>319</v>
      </c>
      <c r="C559" s="37">
        <v>6</v>
      </c>
    </row>
    <row r="560" spans="1:3" x14ac:dyDescent="0.25">
      <c r="A560" s="35" t="s">
        <v>1091</v>
      </c>
      <c r="B560" s="34" t="s">
        <v>764</v>
      </c>
      <c r="C560" s="37">
        <v>38.146999999999998</v>
      </c>
    </row>
    <row r="561" spans="1:3" x14ac:dyDescent="0.25">
      <c r="A561" s="35" t="s">
        <v>1091</v>
      </c>
      <c r="B561" s="34" t="s">
        <v>765</v>
      </c>
      <c r="C561" s="37">
        <v>80.771000000000001</v>
      </c>
    </row>
    <row r="562" spans="1:3" x14ac:dyDescent="0.25">
      <c r="A562" s="35" t="s">
        <v>1091</v>
      </c>
      <c r="B562" s="34" t="s">
        <v>766</v>
      </c>
      <c r="C562" s="37">
        <v>61.670999999999999</v>
      </c>
    </row>
    <row r="563" spans="1:3" x14ac:dyDescent="0.25">
      <c r="A563" s="35" t="s">
        <v>1091</v>
      </c>
      <c r="B563" s="34" t="s">
        <v>767</v>
      </c>
      <c r="C563" s="37">
        <v>65.900000000000006</v>
      </c>
    </row>
    <row r="564" spans="1:3" x14ac:dyDescent="0.25">
      <c r="A564" s="35" t="s">
        <v>1091</v>
      </c>
      <c r="B564" s="34" t="s">
        <v>325</v>
      </c>
      <c r="C564" s="37">
        <v>18.315000000000001</v>
      </c>
    </row>
    <row r="565" spans="1:3" x14ac:dyDescent="0.25">
      <c r="A565" s="35" t="s">
        <v>1091</v>
      </c>
      <c r="B565" s="34" t="s">
        <v>768</v>
      </c>
      <c r="C565" s="37">
        <v>53.74</v>
      </c>
    </row>
    <row r="566" spans="1:3" x14ac:dyDescent="0.25">
      <c r="A566" s="35" t="s">
        <v>1091</v>
      </c>
      <c r="B566" s="34" t="s">
        <v>769</v>
      </c>
      <c r="C566" s="37">
        <v>50.408999999999999</v>
      </c>
    </row>
    <row r="567" spans="1:3" x14ac:dyDescent="0.25">
      <c r="A567" s="35" t="s">
        <v>1091</v>
      </c>
      <c r="B567" s="34" t="s">
        <v>770</v>
      </c>
      <c r="C567" s="37">
        <v>20</v>
      </c>
    </row>
    <row r="568" spans="1:3" x14ac:dyDescent="0.25">
      <c r="A568" s="35" t="s">
        <v>1091</v>
      </c>
      <c r="B568" s="34" t="s">
        <v>1059</v>
      </c>
      <c r="C568" s="37">
        <v>60</v>
      </c>
    </row>
    <row r="569" spans="1:3" x14ac:dyDescent="0.25">
      <c r="A569" s="35" t="s">
        <v>1091</v>
      </c>
      <c r="B569" s="34" t="s">
        <v>1147</v>
      </c>
      <c r="C569" s="37">
        <v>0</v>
      </c>
    </row>
    <row r="570" spans="1:3" x14ac:dyDescent="0.25">
      <c r="A570" s="35" t="s">
        <v>1091</v>
      </c>
      <c r="B570" s="34" t="s">
        <v>1148</v>
      </c>
      <c r="C570" s="37">
        <v>0</v>
      </c>
    </row>
    <row r="571" spans="1:3" x14ac:dyDescent="0.25">
      <c r="A571" s="35" t="s">
        <v>1091</v>
      </c>
      <c r="B571" s="34" t="s">
        <v>1149</v>
      </c>
      <c r="C571" s="37">
        <v>0</v>
      </c>
    </row>
    <row r="572" spans="1:3" x14ac:dyDescent="0.25">
      <c r="A572" s="35" t="s">
        <v>1091</v>
      </c>
      <c r="B572" s="34" t="s">
        <v>1150</v>
      </c>
      <c r="C572" s="37">
        <v>0</v>
      </c>
    </row>
    <row r="573" spans="1:3" x14ac:dyDescent="0.25">
      <c r="A573" s="35" t="s">
        <v>1091</v>
      </c>
      <c r="B573" s="34" t="s">
        <v>1151</v>
      </c>
      <c r="C573" s="37">
        <v>0</v>
      </c>
    </row>
    <row r="574" spans="1:3" x14ac:dyDescent="0.25">
      <c r="A574" s="35" t="s">
        <v>1091</v>
      </c>
      <c r="B574" s="34" t="s">
        <v>329</v>
      </c>
      <c r="C574" s="37">
        <v>71.093000000000004</v>
      </c>
    </row>
    <row r="575" spans="1:3" x14ac:dyDescent="0.25">
      <c r="A575" s="35" t="s">
        <v>1091</v>
      </c>
      <c r="B575" s="34" t="s">
        <v>330</v>
      </c>
      <c r="C575" s="37">
        <v>7</v>
      </c>
    </row>
    <row r="576" spans="1:3" x14ac:dyDescent="0.25">
      <c r="A576" s="35" t="s">
        <v>1091</v>
      </c>
      <c r="B576" s="34" t="s">
        <v>771</v>
      </c>
      <c r="C576" s="37">
        <v>63.027999999999999</v>
      </c>
    </row>
    <row r="577" spans="1:3" x14ac:dyDescent="0.25">
      <c r="A577" s="35" t="s">
        <v>1091</v>
      </c>
      <c r="B577" s="34" t="s">
        <v>772</v>
      </c>
      <c r="C577" s="37">
        <v>63.244</v>
      </c>
    </row>
    <row r="578" spans="1:3" x14ac:dyDescent="0.25">
      <c r="A578" s="35" t="s">
        <v>1091</v>
      </c>
      <c r="B578" s="34" t="s">
        <v>773</v>
      </c>
      <c r="C578" s="37">
        <v>20</v>
      </c>
    </row>
    <row r="579" spans="1:3" x14ac:dyDescent="0.25">
      <c r="A579" s="35" t="s">
        <v>1091</v>
      </c>
      <c r="B579" s="34" t="s">
        <v>774</v>
      </c>
      <c r="C579" s="37">
        <v>63.68</v>
      </c>
    </row>
    <row r="580" spans="1:3" x14ac:dyDescent="0.25">
      <c r="A580" s="35" t="s">
        <v>1091</v>
      </c>
      <c r="B580" s="34" t="s">
        <v>775</v>
      </c>
      <c r="C580" s="37">
        <v>15</v>
      </c>
    </row>
    <row r="581" spans="1:3" x14ac:dyDescent="0.25">
      <c r="A581" s="35" t="s">
        <v>1091</v>
      </c>
      <c r="B581" s="34" t="s">
        <v>776</v>
      </c>
      <c r="C581" s="37">
        <v>63.68</v>
      </c>
    </row>
    <row r="582" spans="1:3" x14ac:dyDescent="0.25">
      <c r="A582" s="35" t="s">
        <v>1091</v>
      </c>
      <c r="B582" s="34" t="s">
        <v>1060</v>
      </c>
      <c r="C582" s="37">
        <v>40.299999999999997</v>
      </c>
    </row>
    <row r="583" spans="1:3" x14ac:dyDescent="0.25">
      <c r="A583" s="35" t="s">
        <v>1091</v>
      </c>
      <c r="B583" s="34" t="s">
        <v>350</v>
      </c>
      <c r="C583" s="37">
        <v>44.603999999999999</v>
      </c>
    </row>
    <row r="584" spans="1:3" x14ac:dyDescent="0.25">
      <c r="A584" s="35" t="s">
        <v>1091</v>
      </c>
      <c r="B584" s="34" t="s">
        <v>351</v>
      </c>
      <c r="C584" s="37">
        <v>56.073</v>
      </c>
    </row>
    <row r="585" spans="1:3" x14ac:dyDescent="0.25">
      <c r="A585" s="35" t="s">
        <v>1091</v>
      </c>
      <c r="B585" s="34" t="s">
        <v>777</v>
      </c>
      <c r="C585" s="37">
        <v>50</v>
      </c>
    </row>
    <row r="586" spans="1:3" x14ac:dyDescent="0.25">
      <c r="A586" s="35" t="s">
        <v>1091</v>
      </c>
      <c r="B586" s="34" t="s">
        <v>778</v>
      </c>
      <c r="C586" s="37">
        <v>50</v>
      </c>
    </row>
    <row r="587" spans="1:3" x14ac:dyDescent="0.25">
      <c r="A587" s="35" t="s">
        <v>1091</v>
      </c>
      <c r="B587" s="34" t="s">
        <v>779</v>
      </c>
      <c r="C587" s="37">
        <v>69.468000000000004</v>
      </c>
    </row>
    <row r="588" spans="1:3" x14ac:dyDescent="0.25">
      <c r="A588" s="35" t="s">
        <v>1091</v>
      </c>
      <c r="B588" s="34" t="s">
        <v>780</v>
      </c>
      <c r="C588" s="37">
        <v>64.856999999999999</v>
      </c>
    </row>
    <row r="589" spans="1:3" x14ac:dyDescent="0.25">
      <c r="A589" s="35" t="s">
        <v>1091</v>
      </c>
      <c r="B589" s="34" t="s">
        <v>781</v>
      </c>
      <c r="C589" s="37">
        <v>60.895000000000003</v>
      </c>
    </row>
    <row r="590" spans="1:3" x14ac:dyDescent="0.25">
      <c r="A590" s="35" t="s">
        <v>1091</v>
      </c>
      <c r="B590" s="34" t="s">
        <v>782</v>
      </c>
      <c r="C590" s="37">
        <v>52.625</v>
      </c>
    </row>
    <row r="591" spans="1:3" x14ac:dyDescent="0.25">
      <c r="A591" s="35" t="s">
        <v>1091</v>
      </c>
      <c r="B591" s="34" t="s">
        <v>783</v>
      </c>
      <c r="C591" s="37">
        <v>56.466000000000001</v>
      </c>
    </row>
    <row r="592" spans="1:3" x14ac:dyDescent="0.25">
      <c r="A592" s="35" t="s">
        <v>1091</v>
      </c>
      <c r="B592" s="34" t="s">
        <v>784</v>
      </c>
      <c r="C592" s="37">
        <v>56.466000000000001</v>
      </c>
    </row>
    <row r="593" spans="1:3" x14ac:dyDescent="0.25">
      <c r="A593" s="35" t="s">
        <v>1091</v>
      </c>
      <c r="B593" s="34" t="s">
        <v>1061</v>
      </c>
      <c r="C593" s="37">
        <v>0</v>
      </c>
    </row>
    <row r="594" spans="1:3" x14ac:dyDescent="0.25">
      <c r="A594" s="35" t="s">
        <v>1091</v>
      </c>
      <c r="B594" s="34" t="s">
        <v>1062</v>
      </c>
      <c r="C594" s="37">
        <v>0</v>
      </c>
    </row>
    <row r="595" spans="1:3" x14ac:dyDescent="0.25">
      <c r="A595" s="35" t="s">
        <v>1091</v>
      </c>
      <c r="B595" s="34" t="s">
        <v>1063</v>
      </c>
      <c r="C595" s="37">
        <v>0</v>
      </c>
    </row>
    <row r="596" spans="1:3" x14ac:dyDescent="0.25">
      <c r="A596" s="35" t="s">
        <v>1091</v>
      </c>
      <c r="B596" s="34" t="s">
        <v>1064</v>
      </c>
      <c r="C596" s="37">
        <v>0</v>
      </c>
    </row>
    <row r="597" spans="1:3" x14ac:dyDescent="0.25">
      <c r="A597" s="35" t="s">
        <v>1091</v>
      </c>
      <c r="B597" s="34" t="s">
        <v>1065</v>
      </c>
      <c r="C597" s="37">
        <v>0</v>
      </c>
    </row>
    <row r="598" spans="1:3" x14ac:dyDescent="0.25">
      <c r="A598" s="35" t="s">
        <v>1091</v>
      </c>
      <c r="B598" s="34" t="s">
        <v>1066</v>
      </c>
      <c r="C598" s="37">
        <v>0</v>
      </c>
    </row>
    <row r="599" spans="1:3" x14ac:dyDescent="0.25">
      <c r="A599" s="35" t="s">
        <v>1091</v>
      </c>
      <c r="B599" s="34" t="s">
        <v>1067</v>
      </c>
      <c r="C599" s="37">
        <v>0</v>
      </c>
    </row>
    <row r="600" spans="1:3" x14ac:dyDescent="0.25">
      <c r="A600" s="35" t="s">
        <v>1091</v>
      </c>
      <c r="B600" s="34" t="s">
        <v>1068</v>
      </c>
      <c r="C600" s="37">
        <v>0</v>
      </c>
    </row>
    <row r="601" spans="1:3" x14ac:dyDescent="0.25">
      <c r="A601" s="35" t="s">
        <v>1091</v>
      </c>
      <c r="B601" s="34" t="s">
        <v>1069</v>
      </c>
      <c r="C601" s="37">
        <v>0</v>
      </c>
    </row>
    <row r="602" spans="1:3" x14ac:dyDescent="0.25">
      <c r="A602" s="35" t="s">
        <v>1091</v>
      </c>
      <c r="B602" s="34" t="s">
        <v>1070</v>
      </c>
      <c r="C602" s="37">
        <v>0</v>
      </c>
    </row>
    <row r="603" spans="1:3" x14ac:dyDescent="0.25">
      <c r="A603" s="35" t="s">
        <v>1091</v>
      </c>
      <c r="B603" s="34" t="s">
        <v>1071</v>
      </c>
      <c r="C603" s="37">
        <v>50</v>
      </c>
    </row>
    <row r="604" spans="1:3" x14ac:dyDescent="0.25">
      <c r="A604" s="35" t="s">
        <v>1091</v>
      </c>
      <c r="B604" s="34" t="s">
        <v>1116</v>
      </c>
      <c r="C604" s="37">
        <v>50</v>
      </c>
    </row>
    <row r="605" spans="1:3" x14ac:dyDescent="0.25">
      <c r="A605" s="35" t="s">
        <v>1091</v>
      </c>
      <c r="B605" s="34" t="s">
        <v>1117</v>
      </c>
      <c r="C605" s="37">
        <v>50</v>
      </c>
    </row>
    <row r="606" spans="1:3" x14ac:dyDescent="0.25">
      <c r="A606" s="35" t="s">
        <v>1091</v>
      </c>
      <c r="B606" s="34" t="s">
        <v>1118</v>
      </c>
      <c r="C606" s="37">
        <v>50</v>
      </c>
    </row>
    <row r="607" spans="1:3" x14ac:dyDescent="0.25">
      <c r="A607" s="35" t="s">
        <v>1091</v>
      </c>
      <c r="B607" s="34" t="s">
        <v>1119</v>
      </c>
      <c r="C607" s="37">
        <v>50</v>
      </c>
    </row>
    <row r="608" spans="1:3" x14ac:dyDescent="0.25">
      <c r="A608" s="35" t="s">
        <v>1091</v>
      </c>
      <c r="B608" s="34" t="s">
        <v>1120</v>
      </c>
      <c r="C608" s="37">
        <v>50</v>
      </c>
    </row>
    <row r="609" spans="1:3" x14ac:dyDescent="0.25">
      <c r="A609" s="35" t="s">
        <v>1091</v>
      </c>
      <c r="B609" s="34" t="s">
        <v>1121</v>
      </c>
      <c r="C609" s="37">
        <v>50</v>
      </c>
    </row>
    <row r="610" spans="1:3" x14ac:dyDescent="0.25">
      <c r="A610" s="35" t="s">
        <v>1091</v>
      </c>
      <c r="B610" s="34" t="s">
        <v>1122</v>
      </c>
      <c r="C610" s="37">
        <v>25</v>
      </c>
    </row>
    <row r="611" spans="1:3" x14ac:dyDescent="0.25">
      <c r="A611" s="35" t="s">
        <v>1091</v>
      </c>
      <c r="B611" s="34" t="s">
        <v>1123</v>
      </c>
      <c r="C611" s="37">
        <v>50</v>
      </c>
    </row>
    <row r="612" spans="1:3" x14ac:dyDescent="0.25">
      <c r="A612" s="35" t="s">
        <v>1091</v>
      </c>
      <c r="B612" s="34" t="s">
        <v>352</v>
      </c>
      <c r="C612" s="37">
        <v>45.622999999999998</v>
      </c>
    </row>
    <row r="613" spans="1:3" x14ac:dyDescent="0.25">
      <c r="A613" s="35" t="s">
        <v>1091</v>
      </c>
      <c r="B613" s="34" t="s">
        <v>785</v>
      </c>
      <c r="C613" s="37">
        <v>45.889000000000003</v>
      </c>
    </row>
    <row r="614" spans="1:3" x14ac:dyDescent="0.25">
      <c r="A614" s="35" t="s">
        <v>1091</v>
      </c>
      <c r="B614" s="34" t="s">
        <v>786</v>
      </c>
      <c r="C614" s="37">
        <v>49.41</v>
      </c>
    </row>
    <row r="615" spans="1:3" x14ac:dyDescent="0.25">
      <c r="A615" s="35" t="s">
        <v>1091</v>
      </c>
      <c r="B615" s="34" t="s">
        <v>787</v>
      </c>
      <c r="C615" s="37">
        <v>32</v>
      </c>
    </row>
    <row r="616" spans="1:3" x14ac:dyDescent="0.25">
      <c r="A616" s="35" t="s">
        <v>1091</v>
      </c>
      <c r="B616" s="34" t="s">
        <v>1072</v>
      </c>
      <c r="C616" s="37">
        <v>45.889000000000003</v>
      </c>
    </row>
    <row r="617" spans="1:3" x14ac:dyDescent="0.25">
      <c r="A617" s="35" t="s">
        <v>1091</v>
      </c>
      <c r="B617" s="34" t="s">
        <v>1073</v>
      </c>
      <c r="C617" s="37">
        <v>45.889000000000003</v>
      </c>
    </row>
    <row r="618" spans="1:3" x14ac:dyDescent="0.25">
      <c r="A618" s="35" t="s">
        <v>1091</v>
      </c>
      <c r="B618" s="34" t="s">
        <v>788</v>
      </c>
      <c r="C618" s="37">
        <v>28.850999999999999</v>
      </c>
    </row>
    <row r="619" spans="1:3" x14ac:dyDescent="0.25">
      <c r="A619" s="35" t="s">
        <v>1091</v>
      </c>
      <c r="B619" s="34" t="s">
        <v>789</v>
      </c>
      <c r="C619" s="37">
        <v>0</v>
      </c>
    </row>
    <row r="620" spans="1:3" x14ac:dyDescent="0.25">
      <c r="A620" s="35" t="s">
        <v>1091</v>
      </c>
      <c r="B620" s="34" t="s">
        <v>790</v>
      </c>
      <c r="C620" s="37">
        <v>10.74</v>
      </c>
    </row>
    <row r="621" spans="1:3" x14ac:dyDescent="0.25">
      <c r="A621" s="35" t="s">
        <v>1091</v>
      </c>
      <c r="B621" s="34" t="s">
        <v>791</v>
      </c>
      <c r="C621" s="37">
        <v>10.74</v>
      </c>
    </row>
    <row r="622" spans="1:3" x14ac:dyDescent="0.25">
      <c r="A622" s="35" t="s">
        <v>1091</v>
      </c>
      <c r="B622" s="34" t="s">
        <v>792</v>
      </c>
      <c r="C622" s="37">
        <v>60.482999999999997</v>
      </c>
    </row>
    <row r="623" spans="1:3" x14ac:dyDescent="0.25">
      <c r="A623" s="35" t="s">
        <v>1091</v>
      </c>
      <c r="B623" s="34" t="s">
        <v>1074</v>
      </c>
      <c r="C623" s="37">
        <v>75.576999999999998</v>
      </c>
    </row>
    <row r="624" spans="1:3" x14ac:dyDescent="0.25">
      <c r="A624" s="35" t="s">
        <v>1091</v>
      </c>
      <c r="B624" s="34" t="s">
        <v>356</v>
      </c>
      <c r="C624" s="37">
        <v>47</v>
      </c>
    </row>
    <row r="625" spans="1:3" x14ac:dyDescent="0.25">
      <c r="A625" s="35" t="s">
        <v>1091</v>
      </c>
      <c r="B625" s="34" t="s">
        <v>1075</v>
      </c>
      <c r="C625" s="37">
        <v>57.793999999999997</v>
      </c>
    </row>
    <row r="626" spans="1:3" x14ac:dyDescent="0.25">
      <c r="A626" s="35" t="s">
        <v>1091</v>
      </c>
      <c r="B626" s="34" t="s">
        <v>1076</v>
      </c>
      <c r="C626" s="37">
        <v>0</v>
      </c>
    </row>
    <row r="627" spans="1:3" x14ac:dyDescent="0.25">
      <c r="A627" s="35" t="s">
        <v>1091</v>
      </c>
      <c r="B627" s="34" t="s">
        <v>1077</v>
      </c>
      <c r="C627" s="37">
        <v>0</v>
      </c>
    </row>
    <row r="628" spans="1:3" x14ac:dyDescent="0.25">
      <c r="A628" s="35" t="s">
        <v>1091</v>
      </c>
      <c r="B628" s="34" t="s">
        <v>1078</v>
      </c>
      <c r="C628" s="37">
        <v>0</v>
      </c>
    </row>
    <row r="629" spans="1:3" x14ac:dyDescent="0.25">
      <c r="A629" s="35" t="s">
        <v>1091</v>
      </c>
      <c r="B629" s="34" t="s">
        <v>357</v>
      </c>
      <c r="C629" s="37">
        <v>37.911000000000001</v>
      </c>
    </row>
    <row r="630" spans="1:3" x14ac:dyDescent="0.25">
      <c r="A630" s="35" t="s">
        <v>1091</v>
      </c>
      <c r="B630" s="34" t="s">
        <v>358</v>
      </c>
      <c r="C630" s="37">
        <v>41.079000000000001</v>
      </c>
    </row>
    <row r="631" spans="1:3" x14ac:dyDescent="0.25">
      <c r="A631" s="35" t="s">
        <v>1091</v>
      </c>
      <c r="B631" s="34" t="s">
        <v>1079</v>
      </c>
      <c r="C631" s="37">
        <v>43.012999999999998</v>
      </c>
    </row>
    <row r="632" spans="1:3" x14ac:dyDescent="0.25">
      <c r="A632" s="35" t="s">
        <v>1091</v>
      </c>
      <c r="B632" s="34" t="s">
        <v>359</v>
      </c>
      <c r="C632" s="37">
        <v>40</v>
      </c>
    </row>
    <row r="633" spans="1:3" x14ac:dyDescent="0.25">
      <c r="A633" s="35" t="s">
        <v>1091</v>
      </c>
      <c r="B633" s="34" t="s">
        <v>360</v>
      </c>
      <c r="C633" s="37">
        <v>69.462999999999994</v>
      </c>
    </row>
    <row r="634" spans="1:3" x14ac:dyDescent="0.25">
      <c r="A634" s="35" t="s">
        <v>1091</v>
      </c>
      <c r="B634" s="34" t="s">
        <v>361</v>
      </c>
      <c r="C634" s="37">
        <v>40</v>
      </c>
    </row>
    <row r="635" spans="1:3" x14ac:dyDescent="0.25">
      <c r="A635" s="35" t="s">
        <v>1091</v>
      </c>
      <c r="B635" s="34" t="s">
        <v>1080</v>
      </c>
      <c r="C635" s="37">
        <v>0</v>
      </c>
    </row>
    <row r="636" spans="1:3" x14ac:dyDescent="0.25">
      <c r="A636" s="35" t="s">
        <v>1091</v>
      </c>
      <c r="B636" s="34" t="s">
        <v>1081</v>
      </c>
      <c r="C636" s="37">
        <v>10.72</v>
      </c>
    </row>
    <row r="637" spans="1:3" x14ac:dyDescent="0.25">
      <c r="A637" s="35" t="s">
        <v>1091</v>
      </c>
      <c r="B637" s="34" t="s">
        <v>793</v>
      </c>
      <c r="C637" s="37">
        <v>66.519000000000005</v>
      </c>
    </row>
    <row r="638" spans="1:3" x14ac:dyDescent="0.25">
      <c r="A638" s="35" t="s">
        <v>1091</v>
      </c>
      <c r="B638" s="34" t="s">
        <v>794</v>
      </c>
      <c r="C638" s="37">
        <v>70.424999999999997</v>
      </c>
    </row>
    <row r="639" spans="1:3" x14ac:dyDescent="0.25">
      <c r="A639" s="35" t="s">
        <v>1091</v>
      </c>
      <c r="B639" s="34" t="s">
        <v>795</v>
      </c>
      <c r="C639" s="37">
        <v>60.622</v>
      </c>
    </row>
    <row r="640" spans="1:3" x14ac:dyDescent="0.25">
      <c r="A640" s="35" t="s">
        <v>1091</v>
      </c>
      <c r="B640" s="34" t="s">
        <v>796</v>
      </c>
      <c r="C640" s="37">
        <v>69.813999999999993</v>
      </c>
    </row>
    <row r="641" spans="1:3" x14ac:dyDescent="0.25">
      <c r="A641" s="35" t="s">
        <v>1091</v>
      </c>
      <c r="B641" s="34" t="s">
        <v>797</v>
      </c>
      <c r="C641" s="37">
        <v>28.346</v>
      </c>
    </row>
    <row r="642" spans="1:3" x14ac:dyDescent="0.25">
      <c r="A642" s="35" t="s">
        <v>1091</v>
      </c>
      <c r="B642" s="34" t="s">
        <v>798</v>
      </c>
      <c r="C642" s="37">
        <v>67.442999999999998</v>
      </c>
    </row>
    <row r="643" spans="1:3" x14ac:dyDescent="0.25">
      <c r="A643" s="35" t="s">
        <v>1091</v>
      </c>
      <c r="B643" s="34" t="s">
        <v>799</v>
      </c>
      <c r="C643" s="37">
        <v>79.153999999999996</v>
      </c>
    </row>
    <row r="644" spans="1:3" x14ac:dyDescent="0.25">
      <c r="A644" s="35" t="s">
        <v>1091</v>
      </c>
      <c r="B644" s="34" t="s">
        <v>800</v>
      </c>
      <c r="C644" s="37">
        <v>43.728000000000002</v>
      </c>
    </row>
    <row r="645" spans="1:3" x14ac:dyDescent="0.25">
      <c r="A645" s="35" t="s">
        <v>1091</v>
      </c>
      <c r="B645" s="34" t="s">
        <v>801</v>
      </c>
      <c r="C645" s="37">
        <v>58</v>
      </c>
    </row>
    <row r="646" spans="1:3" x14ac:dyDescent="0.25">
      <c r="A646" s="35" t="s">
        <v>1091</v>
      </c>
      <c r="B646" s="34" t="s">
        <v>802</v>
      </c>
      <c r="C646" s="37">
        <v>58</v>
      </c>
    </row>
    <row r="647" spans="1:3" x14ac:dyDescent="0.25">
      <c r="A647" s="35" t="s">
        <v>1091</v>
      </c>
      <c r="B647" s="34" t="s">
        <v>803</v>
      </c>
      <c r="C647" s="37">
        <v>58</v>
      </c>
    </row>
    <row r="648" spans="1:3" x14ac:dyDescent="0.25">
      <c r="A648" s="35" t="s">
        <v>1091</v>
      </c>
      <c r="B648" s="34" t="s">
        <v>804</v>
      </c>
      <c r="C648" s="37">
        <v>58</v>
      </c>
    </row>
    <row r="649" spans="1:3" x14ac:dyDescent="0.25">
      <c r="A649" s="35" t="s">
        <v>1091</v>
      </c>
      <c r="B649" s="34" t="s">
        <v>805</v>
      </c>
      <c r="C649" s="37">
        <v>58</v>
      </c>
    </row>
    <row r="650" spans="1:3" x14ac:dyDescent="0.25">
      <c r="A650" s="35" t="s">
        <v>1091</v>
      </c>
      <c r="B650" s="34" t="s">
        <v>367</v>
      </c>
      <c r="C650" s="37">
        <v>62.654000000000003</v>
      </c>
    </row>
    <row r="651" spans="1:3" x14ac:dyDescent="0.25">
      <c r="A651" s="35" t="s">
        <v>1091</v>
      </c>
      <c r="B651" s="34" t="s">
        <v>1152</v>
      </c>
      <c r="C651" s="37">
        <v>0</v>
      </c>
    </row>
    <row r="652" spans="1:3" ht="30" x14ac:dyDescent="0.25">
      <c r="A652" s="35" t="s">
        <v>1091</v>
      </c>
      <c r="B652" s="34" t="s">
        <v>1082</v>
      </c>
      <c r="C652" s="37">
        <v>53.537999999999997</v>
      </c>
    </row>
    <row r="653" spans="1:3" x14ac:dyDescent="0.25">
      <c r="A653" s="35" t="s">
        <v>1091</v>
      </c>
      <c r="B653" s="34" t="s">
        <v>1083</v>
      </c>
      <c r="C653" s="37">
        <v>0</v>
      </c>
    </row>
    <row r="654" spans="1:3" x14ac:dyDescent="0.25">
      <c r="A654" s="35" t="s">
        <v>1091</v>
      </c>
      <c r="B654" s="34" t="s">
        <v>1084</v>
      </c>
      <c r="C654" s="37">
        <v>0</v>
      </c>
    </row>
    <row r="655" spans="1:3" x14ac:dyDescent="0.25">
      <c r="A655" s="35" t="s">
        <v>1091</v>
      </c>
      <c r="B655" s="34" t="s">
        <v>1085</v>
      </c>
      <c r="C655" s="37">
        <v>0</v>
      </c>
    </row>
    <row r="656" spans="1:3" x14ac:dyDescent="0.25">
      <c r="A656" s="35" t="s">
        <v>1091</v>
      </c>
      <c r="B656" s="34" t="s">
        <v>1086</v>
      </c>
      <c r="C656" s="37">
        <v>0</v>
      </c>
    </row>
    <row r="657" spans="1:3" x14ac:dyDescent="0.25">
      <c r="A657" s="35" t="s">
        <v>1091</v>
      </c>
      <c r="B657" s="34" t="s">
        <v>1087</v>
      </c>
      <c r="C657" s="37">
        <v>0</v>
      </c>
    </row>
    <row r="658" spans="1:3" x14ac:dyDescent="0.25">
      <c r="A658" s="35" t="s">
        <v>1091</v>
      </c>
      <c r="B658" s="34" t="s">
        <v>1088</v>
      </c>
      <c r="C658" s="37">
        <v>0</v>
      </c>
    </row>
    <row r="659" spans="1:3" x14ac:dyDescent="0.25">
      <c r="A659" s="35" t="s">
        <v>1091</v>
      </c>
      <c r="B659" s="34" t="s">
        <v>806</v>
      </c>
      <c r="C659" s="37">
        <v>50</v>
      </c>
    </row>
    <row r="660" spans="1:3" x14ac:dyDescent="0.25">
      <c r="A660" s="35" t="s">
        <v>1091</v>
      </c>
      <c r="B660" s="34" t="s">
        <v>807</v>
      </c>
      <c r="C660" s="37">
        <v>50</v>
      </c>
    </row>
    <row r="661" spans="1:3" x14ac:dyDescent="0.25">
      <c r="A661" s="35" t="s">
        <v>1091</v>
      </c>
      <c r="B661" s="34" t="s">
        <v>808</v>
      </c>
      <c r="C661" s="37">
        <v>50.418999999999997</v>
      </c>
    </row>
    <row r="662" spans="1:3" x14ac:dyDescent="0.25">
      <c r="A662" s="35" t="s">
        <v>1091</v>
      </c>
      <c r="B662" s="34" t="s">
        <v>809</v>
      </c>
      <c r="C662" s="37">
        <v>0</v>
      </c>
    </row>
    <row r="663" spans="1:3" x14ac:dyDescent="0.25">
      <c r="A663" s="35" t="s">
        <v>1091</v>
      </c>
      <c r="B663" s="34" t="s">
        <v>810</v>
      </c>
      <c r="C663" s="37">
        <v>38.695</v>
      </c>
    </row>
    <row r="664" spans="1:3" x14ac:dyDescent="0.25">
      <c r="A664" s="35" t="s">
        <v>1091</v>
      </c>
      <c r="B664" s="34" t="s">
        <v>1089</v>
      </c>
      <c r="C664" s="37">
        <v>0</v>
      </c>
    </row>
    <row r="665" spans="1:3" x14ac:dyDescent="0.25">
      <c r="A665" s="35" t="s">
        <v>1091</v>
      </c>
      <c r="B665" s="34" t="s">
        <v>373</v>
      </c>
      <c r="C665" s="37">
        <v>0</v>
      </c>
    </row>
    <row r="666" spans="1:3" x14ac:dyDescent="0.25">
      <c r="A666" s="35" t="s">
        <v>1091</v>
      </c>
      <c r="B666" s="34" t="s">
        <v>812</v>
      </c>
      <c r="C666" s="37">
        <v>31.593</v>
      </c>
    </row>
    <row r="667" spans="1:3" x14ac:dyDescent="0.25">
      <c r="A667" s="35" t="s">
        <v>1091</v>
      </c>
      <c r="B667" s="34" t="s">
        <v>813</v>
      </c>
      <c r="C667" s="37">
        <v>53.65</v>
      </c>
    </row>
    <row r="668" spans="1:3" x14ac:dyDescent="0.25">
      <c r="A668" s="35" t="s">
        <v>1091</v>
      </c>
      <c r="B668" s="34" t="s">
        <v>814</v>
      </c>
      <c r="C668" s="37">
        <v>63.054000000000002</v>
      </c>
    </row>
    <row r="669" spans="1:3" x14ac:dyDescent="0.25">
      <c r="A669" s="35" t="s">
        <v>1091</v>
      </c>
      <c r="B669" s="34" t="s">
        <v>815</v>
      </c>
      <c r="C669" s="37">
        <v>53.703000000000003</v>
      </c>
    </row>
    <row r="670" spans="1:3" x14ac:dyDescent="0.25">
      <c r="A670" s="35" t="s">
        <v>1091</v>
      </c>
      <c r="B670" s="34" t="s">
        <v>816</v>
      </c>
      <c r="C670" s="37">
        <v>53.305999999999997</v>
      </c>
    </row>
    <row r="671" spans="1:3" x14ac:dyDescent="0.25">
      <c r="A671" s="35" t="s">
        <v>1091</v>
      </c>
      <c r="B671" s="34" t="s">
        <v>1090</v>
      </c>
      <c r="C671" s="37">
        <v>0</v>
      </c>
    </row>
    <row r="672" spans="1:3" x14ac:dyDescent="0.25">
      <c r="A672" s="35" t="s">
        <v>1091</v>
      </c>
      <c r="B672" s="34" t="s">
        <v>1153</v>
      </c>
      <c r="C672" s="37">
        <v>10</v>
      </c>
    </row>
    <row r="673" spans="1:3" x14ac:dyDescent="0.25">
      <c r="A673" s="35" t="s">
        <v>1091</v>
      </c>
      <c r="B673" s="34" t="s">
        <v>1154</v>
      </c>
      <c r="C673" s="37">
        <v>10</v>
      </c>
    </row>
    <row r="674" spans="1:3" x14ac:dyDescent="0.25">
      <c r="A674" s="35" t="s">
        <v>1091</v>
      </c>
      <c r="B674" s="34" t="s">
        <v>1155</v>
      </c>
      <c r="C674" s="37">
        <v>10</v>
      </c>
    </row>
    <row r="675" spans="1:3" x14ac:dyDescent="0.25">
      <c r="A675" s="35" t="s">
        <v>1091</v>
      </c>
      <c r="B675" s="34" t="s">
        <v>1156</v>
      </c>
      <c r="C675" s="37">
        <v>10</v>
      </c>
    </row>
  </sheetData>
  <mergeCells count="13">
    <mergeCell ref="A127:B127"/>
    <mergeCell ref="A84:B84"/>
    <mergeCell ref="A90:B90"/>
    <mergeCell ref="A106:B106"/>
    <mergeCell ref="A116:B116"/>
    <mergeCell ref="A118:B118"/>
    <mergeCell ref="A123:B123"/>
    <mergeCell ref="A1:B1"/>
    <mergeCell ref="A3:B3"/>
    <mergeCell ref="A5:B5"/>
    <mergeCell ref="A23:B23"/>
    <mergeCell ref="A55:B55"/>
    <mergeCell ref="A81:B8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E0DE9-EE9E-4A85-BD22-7197E50DCEE2}">
  <dimension ref="A1:B1048318"/>
  <sheetViews>
    <sheetView workbookViewId="0"/>
  </sheetViews>
  <sheetFormatPr defaultRowHeight="15" x14ac:dyDescent="0.25"/>
  <cols>
    <col min="1" max="1" width="44.7109375" style="5" bestFit="1" customWidth="1"/>
    <col min="2" max="2" width="7.140625" style="5" bestFit="1" customWidth="1"/>
  </cols>
  <sheetData>
    <row r="1" spans="1:2" ht="18.75" x14ac:dyDescent="0.25">
      <c r="A1" s="1" t="s">
        <v>0</v>
      </c>
      <c r="B1" s="2" t="s">
        <v>1</v>
      </c>
    </row>
    <row r="2" spans="1:2" x14ac:dyDescent="0.25">
      <c r="A2" s="6" t="s">
        <v>2</v>
      </c>
      <c r="B2" s="15">
        <v>15.8</v>
      </c>
    </row>
    <row r="3" spans="1:2" x14ac:dyDescent="0.25">
      <c r="A3"/>
      <c r="B3" s="16"/>
    </row>
    <row r="4" spans="1:2" ht="18.75" x14ac:dyDescent="0.25">
      <c r="A4" s="1" t="s">
        <v>3</v>
      </c>
      <c r="B4" s="2" t="s">
        <v>1</v>
      </c>
    </row>
    <row r="5" spans="1:2" x14ac:dyDescent="0.25">
      <c r="A5" s="6" t="s">
        <v>4</v>
      </c>
      <c r="B5" s="17">
        <v>6.3079999999999998</v>
      </c>
    </row>
    <row r="6" spans="1:2" x14ac:dyDescent="0.25">
      <c r="A6"/>
      <c r="B6" s="16"/>
    </row>
    <row r="7" spans="1:2" ht="18.75" x14ac:dyDescent="0.25">
      <c r="A7" s="1" t="s">
        <v>5</v>
      </c>
      <c r="B7" s="2" t="s">
        <v>1</v>
      </c>
    </row>
    <row r="8" spans="1:2" x14ac:dyDescent="0.25">
      <c r="A8" s="6" t="s">
        <v>6</v>
      </c>
      <c r="B8" s="17">
        <v>36.335000000000001</v>
      </c>
    </row>
    <row r="9" spans="1:2" x14ac:dyDescent="0.25">
      <c r="A9" s="6" t="s">
        <v>7</v>
      </c>
      <c r="B9" s="17">
        <v>49.317</v>
      </c>
    </row>
    <row r="10" spans="1:2" x14ac:dyDescent="0.25">
      <c r="A10" s="6" t="s">
        <v>8</v>
      </c>
      <c r="B10" s="17">
        <v>32.767000000000003</v>
      </c>
    </row>
    <row r="11" spans="1:2" x14ac:dyDescent="0.25">
      <c r="A11" s="6" t="s">
        <v>9</v>
      </c>
      <c r="B11" s="17">
        <v>38.348999999999997</v>
      </c>
    </row>
    <row r="12" spans="1:2" x14ac:dyDescent="0.25">
      <c r="A12" s="6" t="s">
        <v>10</v>
      </c>
      <c r="B12" s="15">
        <v>19.5</v>
      </c>
    </row>
    <row r="13" spans="1:2" x14ac:dyDescent="0.25">
      <c r="A13" s="6" t="s">
        <v>11</v>
      </c>
      <c r="B13" s="17">
        <v>5.8890000000000002</v>
      </c>
    </row>
    <row r="14" spans="1:2" x14ac:dyDescent="0.25">
      <c r="A14" s="6" t="s">
        <v>12</v>
      </c>
      <c r="B14" s="17">
        <v>9.0489999999999995</v>
      </c>
    </row>
    <row r="15" spans="1:2" x14ac:dyDescent="0.25">
      <c r="A15" s="6" t="s">
        <v>13</v>
      </c>
      <c r="B15" s="17">
        <v>16.956</v>
      </c>
    </row>
    <row r="16" spans="1:2" x14ac:dyDescent="0.25">
      <c r="A16" s="6" t="s">
        <v>14</v>
      </c>
      <c r="B16" s="17">
        <v>56.945</v>
      </c>
    </row>
    <row r="17" spans="1:2" x14ac:dyDescent="0.25">
      <c r="A17" s="6" t="s">
        <v>15</v>
      </c>
      <c r="B17" s="17">
        <v>24.744</v>
      </c>
    </row>
    <row r="18" spans="1:2" x14ac:dyDescent="0.25">
      <c r="A18" s="6" t="s">
        <v>16</v>
      </c>
      <c r="B18" s="17">
        <v>20.295999999999999</v>
      </c>
    </row>
    <row r="19" spans="1:2" x14ac:dyDescent="0.25">
      <c r="A19" s="6" t="s">
        <v>17</v>
      </c>
      <c r="B19" s="17">
        <v>48.216000000000001</v>
      </c>
    </row>
    <row r="20" spans="1:2" x14ac:dyDescent="0.25">
      <c r="A20" s="6" t="s">
        <v>18</v>
      </c>
      <c r="B20" s="17">
        <v>37.189</v>
      </c>
    </row>
    <row r="21" spans="1:2" x14ac:dyDescent="0.25">
      <c r="A21" s="6" t="s">
        <v>19</v>
      </c>
      <c r="B21" s="17">
        <v>24.795000000000002</v>
      </c>
    </row>
    <row r="22" spans="1:2" x14ac:dyDescent="0.25">
      <c r="A22" s="6" t="s">
        <v>20</v>
      </c>
      <c r="B22" s="18">
        <v>12.61</v>
      </c>
    </row>
    <row r="23" spans="1:2" x14ac:dyDescent="0.25">
      <c r="A23" s="6" t="s">
        <v>21</v>
      </c>
      <c r="B23" s="17">
        <v>21.379000000000001</v>
      </c>
    </row>
    <row r="24" spans="1:2" x14ac:dyDescent="0.25">
      <c r="A24" s="6" t="s">
        <v>22</v>
      </c>
      <c r="B24" s="17">
        <v>28.584</v>
      </c>
    </row>
    <row r="25" spans="1:2" x14ac:dyDescent="0.25">
      <c r="A25" s="6"/>
      <c r="B25" s="16"/>
    </row>
    <row r="26" spans="1:2" ht="18.75" x14ac:dyDescent="0.25">
      <c r="A26" s="1" t="s">
        <v>23</v>
      </c>
      <c r="B26" s="2" t="s">
        <v>1</v>
      </c>
    </row>
    <row r="27" spans="1:2" x14ac:dyDescent="0.25">
      <c r="A27" s="6" t="s">
        <v>24</v>
      </c>
      <c r="B27" s="17">
        <v>6.7270000000000003</v>
      </c>
    </row>
    <row r="28" spans="1:2" x14ac:dyDescent="0.25">
      <c r="A28" s="6" t="s">
        <v>25</v>
      </c>
      <c r="B28" s="17">
        <v>9.3829999999999991</v>
      </c>
    </row>
    <row r="29" spans="1:2" x14ac:dyDescent="0.25">
      <c r="A29" s="6" t="s">
        <v>26</v>
      </c>
      <c r="B29" s="18">
        <v>6.65</v>
      </c>
    </row>
    <row r="30" spans="1:2" x14ac:dyDescent="0.25">
      <c r="A30" s="6" t="s">
        <v>27</v>
      </c>
      <c r="B30" s="17">
        <v>26.574000000000002</v>
      </c>
    </row>
    <row r="31" spans="1:2" x14ac:dyDescent="0.25">
      <c r="A31" s="6" t="s">
        <v>28</v>
      </c>
      <c r="B31" s="17">
        <v>5.4409999999999998</v>
      </c>
    </row>
    <row r="32" spans="1:2" x14ac:dyDescent="0.25">
      <c r="A32" s="6" t="s">
        <v>29</v>
      </c>
      <c r="B32" s="17">
        <v>16.547999999999998</v>
      </c>
    </row>
    <row r="33" spans="1:2" x14ac:dyDescent="0.25">
      <c r="A33" s="6" t="s">
        <v>30</v>
      </c>
      <c r="B33" s="17">
        <v>3.536</v>
      </c>
    </row>
    <row r="34" spans="1:2" x14ac:dyDescent="0.25">
      <c r="A34" s="6" t="s">
        <v>31</v>
      </c>
      <c r="B34" s="17">
        <v>6.8049999999999997</v>
      </c>
    </row>
    <row r="35" spans="1:2" x14ac:dyDescent="0.25">
      <c r="A35" s="6" t="s">
        <v>32</v>
      </c>
      <c r="B35" s="17">
        <v>30.765999999999998</v>
      </c>
    </row>
    <row r="36" spans="1:2" x14ac:dyDescent="0.25">
      <c r="A36" s="6" t="s">
        <v>33</v>
      </c>
      <c r="B36" s="17">
        <v>6.5549999999999997</v>
      </c>
    </row>
    <row r="37" spans="1:2" x14ac:dyDescent="0.25">
      <c r="A37" s="6" t="s">
        <v>34</v>
      </c>
      <c r="B37" s="18">
        <v>11.45</v>
      </c>
    </row>
    <row r="38" spans="1:2" x14ac:dyDescent="0.25">
      <c r="A38" s="6" t="s">
        <v>35</v>
      </c>
      <c r="B38" s="17">
        <v>31.585999999999999</v>
      </c>
    </row>
    <row r="39" spans="1:2" x14ac:dyDescent="0.25">
      <c r="A39" s="6" t="s">
        <v>36</v>
      </c>
      <c r="B39" s="17">
        <v>11.273999999999999</v>
      </c>
    </row>
    <row r="40" spans="1:2" x14ac:dyDescent="0.25">
      <c r="A40" s="6" t="s">
        <v>37</v>
      </c>
      <c r="B40" s="17">
        <v>19.286000000000001</v>
      </c>
    </row>
    <row r="41" spans="1:2" x14ac:dyDescent="0.25">
      <c r="A41" s="6" t="s">
        <v>38</v>
      </c>
      <c r="B41" s="17">
        <v>30.343</v>
      </c>
    </row>
    <row r="42" spans="1:2" x14ac:dyDescent="0.25">
      <c r="A42" s="6" t="s">
        <v>39</v>
      </c>
      <c r="B42" s="17">
        <v>23.946999999999999</v>
      </c>
    </row>
    <row r="43" spans="1:2" x14ac:dyDescent="0.25">
      <c r="A43" s="6" t="s">
        <v>40</v>
      </c>
      <c r="B43" s="19">
        <v>22</v>
      </c>
    </row>
    <row r="44" spans="1:2" x14ac:dyDescent="0.25">
      <c r="A44" s="6" t="s">
        <v>41</v>
      </c>
      <c r="B44" s="17">
        <v>17.204999999999998</v>
      </c>
    </row>
    <row r="45" spans="1:2" x14ac:dyDescent="0.25">
      <c r="A45" s="6" t="s">
        <v>42</v>
      </c>
      <c r="B45" s="17">
        <v>21.534500000000001</v>
      </c>
    </row>
    <row r="46" spans="1:2" x14ac:dyDescent="0.25">
      <c r="A46" s="6" t="s">
        <v>43</v>
      </c>
      <c r="B46" s="17">
        <v>12.448</v>
      </c>
    </row>
    <row r="47" spans="1:2" x14ac:dyDescent="0.25">
      <c r="A47" s="6" t="s">
        <v>44</v>
      </c>
      <c r="B47" s="18">
        <v>13.42</v>
      </c>
    </row>
    <row r="48" spans="1:2" x14ac:dyDescent="0.25">
      <c r="A48" s="6" t="s">
        <v>45</v>
      </c>
      <c r="B48" s="17">
        <v>11.522</v>
      </c>
    </row>
    <row r="49" spans="1:2" x14ac:dyDescent="0.25">
      <c r="A49" s="6" t="s">
        <v>46</v>
      </c>
      <c r="B49" s="17">
        <v>31.119</v>
      </c>
    </row>
    <row r="50" spans="1:2" x14ac:dyDescent="0.25">
      <c r="A50" s="6" t="s">
        <v>47</v>
      </c>
      <c r="B50" s="17">
        <v>16.986999999999998</v>
      </c>
    </row>
    <row r="51" spans="1:2" x14ac:dyDescent="0.25">
      <c r="A51" s="6" t="s">
        <v>48</v>
      </c>
      <c r="B51" s="17">
        <v>11.597</v>
      </c>
    </row>
    <row r="52" spans="1:2" x14ac:dyDescent="0.25">
      <c r="A52" s="6" t="s">
        <v>49</v>
      </c>
      <c r="B52" s="18">
        <v>13.81</v>
      </c>
    </row>
    <row r="53" spans="1:2" x14ac:dyDescent="0.25">
      <c r="A53" s="6" t="s">
        <v>50</v>
      </c>
      <c r="B53" s="17">
        <v>10.467000000000001</v>
      </c>
    </row>
    <row r="54" spans="1:2" x14ac:dyDescent="0.25">
      <c r="A54" s="6" t="s">
        <v>51</v>
      </c>
      <c r="B54" s="17">
        <v>18.385000000000002</v>
      </c>
    </row>
    <row r="55" spans="1:2" x14ac:dyDescent="0.25">
      <c r="A55" s="6" t="s">
        <v>52</v>
      </c>
      <c r="B55" s="17">
        <v>12.635</v>
      </c>
    </row>
    <row r="56" spans="1:2" x14ac:dyDescent="0.25">
      <c r="A56" s="6" t="s">
        <v>53</v>
      </c>
      <c r="B56" s="18">
        <v>12.03</v>
      </c>
    </row>
    <row r="57" spans="1:2" x14ac:dyDescent="0.25">
      <c r="A57" s="6"/>
      <c r="B57" s="16"/>
    </row>
    <row r="58" spans="1:2" ht="18.75" x14ac:dyDescent="0.25">
      <c r="A58" s="1" t="s">
        <v>54</v>
      </c>
      <c r="B58" s="2" t="s">
        <v>1</v>
      </c>
    </row>
    <row r="59" spans="1:2" x14ac:dyDescent="0.25">
      <c r="A59" s="6" t="s">
        <v>55</v>
      </c>
      <c r="B59" s="16">
        <v>0</v>
      </c>
    </row>
    <row r="60" spans="1:2" x14ac:dyDescent="0.25">
      <c r="A60" s="6" t="s">
        <v>56</v>
      </c>
      <c r="B60" s="16">
        <v>0</v>
      </c>
    </row>
    <row r="61" spans="1:2" x14ac:dyDescent="0.25">
      <c r="A61" s="6" t="s">
        <v>57</v>
      </c>
      <c r="B61" s="17">
        <v>0.51900000000000002</v>
      </c>
    </row>
    <row r="62" spans="1:2" x14ac:dyDescent="0.25">
      <c r="A62" s="6"/>
      <c r="B62" s="16"/>
    </row>
    <row r="63" spans="1:2" ht="18.75" x14ac:dyDescent="0.25">
      <c r="A63" s="1" t="s">
        <v>58</v>
      </c>
      <c r="B63" s="2" t="s">
        <v>1</v>
      </c>
    </row>
    <row r="64" spans="1:2" x14ac:dyDescent="0.25">
      <c r="A64" s="6" t="s">
        <v>59</v>
      </c>
      <c r="B64" s="17">
        <v>5.3019999999999996</v>
      </c>
    </row>
    <row r="65" spans="1:2" x14ac:dyDescent="0.25">
      <c r="A65" s="6" t="s">
        <v>60</v>
      </c>
      <c r="B65" s="17">
        <v>13.773999999999999</v>
      </c>
    </row>
    <row r="66" spans="1:2" x14ac:dyDescent="0.25">
      <c r="A66" s="6" t="s">
        <v>61</v>
      </c>
      <c r="B66" s="16">
        <v>0</v>
      </c>
    </row>
    <row r="67" spans="1:2" x14ac:dyDescent="0.25">
      <c r="A67" s="6" t="s">
        <v>62</v>
      </c>
      <c r="B67" s="17">
        <v>4.0019999999999998</v>
      </c>
    </row>
    <row r="68" spans="1:2" x14ac:dyDescent="0.25">
      <c r="A68" s="6" t="s">
        <v>63</v>
      </c>
      <c r="B68" s="19">
        <v>9</v>
      </c>
    </row>
    <row r="69" spans="1:2" x14ac:dyDescent="0.25">
      <c r="A69" s="6" t="s">
        <v>64</v>
      </c>
      <c r="B69" s="15">
        <v>15.5</v>
      </c>
    </row>
    <row r="70" spans="1:2" x14ac:dyDescent="0.25">
      <c r="A70" s="6" t="s">
        <v>65</v>
      </c>
      <c r="B70" s="17">
        <v>9.3021999999999991</v>
      </c>
    </row>
    <row r="71" spans="1:2" x14ac:dyDescent="0.25">
      <c r="A71" s="6" t="s">
        <v>66</v>
      </c>
      <c r="B71" s="17">
        <v>0.58299999999999996</v>
      </c>
    </row>
    <row r="72" spans="1:2" x14ac:dyDescent="0.25">
      <c r="A72" s="6" t="s">
        <v>67</v>
      </c>
      <c r="B72" s="18">
        <v>11.36</v>
      </c>
    </row>
    <row r="73" spans="1:2" x14ac:dyDescent="0.25">
      <c r="A73" s="6" t="s">
        <v>68</v>
      </c>
      <c r="B73" s="17">
        <v>0.69799999999999995</v>
      </c>
    </row>
    <row r="74" spans="1:2" x14ac:dyDescent="0.25">
      <c r="A74" s="6" t="s">
        <v>69</v>
      </c>
      <c r="B74" s="17">
        <v>4.0960000000000001</v>
      </c>
    </row>
    <row r="75" spans="1:2" x14ac:dyDescent="0.25">
      <c r="A75" s="6" t="s">
        <v>70</v>
      </c>
      <c r="B75" s="17">
        <v>11.795</v>
      </c>
    </row>
    <row r="76" spans="1:2" x14ac:dyDescent="0.25">
      <c r="A76" s="6" t="s">
        <v>71</v>
      </c>
      <c r="B76" s="17">
        <v>6.0439999999999996</v>
      </c>
    </row>
    <row r="77" spans="1:2" x14ac:dyDescent="0.25">
      <c r="A77" s="6" t="s">
        <v>72</v>
      </c>
      <c r="B77" s="17">
        <v>11.483000000000001</v>
      </c>
    </row>
    <row r="78" spans="1:2" x14ac:dyDescent="0.25">
      <c r="A78" s="6" t="s">
        <v>73</v>
      </c>
      <c r="B78" s="17">
        <v>5.1539999999999999</v>
      </c>
    </row>
    <row r="79" spans="1:2" x14ac:dyDescent="0.25">
      <c r="A79" s="6" t="s">
        <v>74</v>
      </c>
      <c r="B79" s="17">
        <v>10.749000000000001</v>
      </c>
    </row>
    <row r="80" spans="1:2" x14ac:dyDescent="0.25">
      <c r="A80" s="6" t="s">
        <v>75</v>
      </c>
      <c r="B80" s="17">
        <v>0.85499999999999998</v>
      </c>
    </row>
    <row r="81" spans="1:2" x14ac:dyDescent="0.25">
      <c r="A81" s="6" t="s">
        <v>76</v>
      </c>
      <c r="B81" s="17">
        <v>11.747</v>
      </c>
    </row>
    <row r="82" spans="1:2" x14ac:dyDescent="0.25">
      <c r="A82" s="6" t="s">
        <v>77</v>
      </c>
      <c r="B82" s="18">
        <v>13.41</v>
      </c>
    </row>
    <row r="83" spans="1:2" x14ac:dyDescent="0.25">
      <c r="A83" s="6" t="s">
        <v>78</v>
      </c>
      <c r="B83" s="15">
        <v>1.4</v>
      </c>
    </row>
    <row r="84" spans="1:2" x14ac:dyDescent="0.25">
      <c r="A84" s="6" t="s">
        <v>79</v>
      </c>
      <c r="B84" s="17">
        <v>3.593</v>
      </c>
    </row>
    <row r="85" spans="1:2" x14ac:dyDescent="0.25">
      <c r="A85" s="6" t="s">
        <v>80</v>
      </c>
      <c r="B85" s="18">
        <v>1.25</v>
      </c>
    </row>
    <row r="86" spans="1:2" x14ac:dyDescent="0.25">
      <c r="A86" s="6" t="s">
        <v>81</v>
      </c>
      <c r="B86" s="17">
        <v>5.165</v>
      </c>
    </row>
    <row r="87" spans="1:2" x14ac:dyDescent="0.25">
      <c r="A87" s="6" t="s">
        <v>82</v>
      </c>
      <c r="B87" s="17">
        <v>3.8029999999999999</v>
      </c>
    </row>
    <row r="88" spans="1:2" x14ac:dyDescent="0.25">
      <c r="A88" s="6" t="s">
        <v>83</v>
      </c>
      <c r="B88" s="17">
        <v>10.595000000000001</v>
      </c>
    </row>
    <row r="89" spans="1:2" x14ac:dyDescent="0.25">
      <c r="A89" s="6" t="s">
        <v>84</v>
      </c>
      <c r="B89" s="17">
        <v>2.5880000000000001</v>
      </c>
    </row>
    <row r="90" spans="1:2" x14ac:dyDescent="0.25">
      <c r="A90" s="6" t="s">
        <v>85</v>
      </c>
      <c r="B90" s="17">
        <v>7.7649999999999997</v>
      </c>
    </row>
    <row r="91" spans="1:2" x14ac:dyDescent="0.25">
      <c r="A91" s="6" t="s">
        <v>86</v>
      </c>
      <c r="B91" s="17">
        <v>10.098800000000001</v>
      </c>
    </row>
    <row r="92" spans="1:2" x14ac:dyDescent="0.25">
      <c r="A92" s="6" t="s">
        <v>87</v>
      </c>
      <c r="B92" s="19">
        <v>7</v>
      </c>
    </row>
    <row r="93" spans="1:2" x14ac:dyDescent="0.25">
      <c r="A93" s="6" t="s">
        <v>88</v>
      </c>
      <c r="B93" s="17">
        <v>7.194</v>
      </c>
    </row>
    <row r="94" spans="1:2" x14ac:dyDescent="0.25">
      <c r="A94" s="6" t="s">
        <v>89</v>
      </c>
      <c r="B94" s="18">
        <v>0.52</v>
      </c>
    </row>
    <row r="95" spans="1:2" x14ac:dyDescent="0.25">
      <c r="A95" s="6"/>
      <c r="B95" s="16"/>
    </row>
    <row r="96" spans="1:2" ht="18.75" x14ac:dyDescent="0.25">
      <c r="A96" s="1" t="s">
        <v>90</v>
      </c>
      <c r="B96" s="2" t="s">
        <v>1</v>
      </c>
    </row>
    <row r="97" spans="1:2" x14ac:dyDescent="0.25">
      <c r="A97" s="6" t="s">
        <v>91</v>
      </c>
      <c r="B97" s="17">
        <v>9.0190000000000001</v>
      </c>
    </row>
    <row r="98" spans="1:2" x14ac:dyDescent="0.25">
      <c r="A98" s="6" t="s">
        <v>92</v>
      </c>
      <c r="B98" s="17">
        <v>2.004</v>
      </c>
    </row>
    <row r="99" spans="1:2" x14ac:dyDescent="0.25">
      <c r="A99" s="6" t="s">
        <v>381</v>
      </c>
      <c r="B99" s="17">
        <v>1.583</v>
      </c>
    </row>
    <row r="100" spans="1:2" x14ac:dyDescent="0.25">
      <c r="A100" s="6" t="s">
        <v>94</v>
      </c>
      <c r="B100" s="16">
        <v>0</v>
      </c>
    </row>
    <row r="101" spans="1:2" x14ac:dyDescent="0.25">
      <c r="A101" s="6" t="s">
        <v>95</v>
      </c>
      <c r="B101" s="16">
        <v>0</v>
      </c>
    </row>
    <row r="102" spans="1:2" x14ac:dyDescent="0.25">
      <c r="A102" s="6" t="s">
        <v>96</v>
      </c>
      <c r="B102" s="15">
        <v>1.5</v>
      </c>
    </row>
    <row r="103" spans="1:2" x14ac:dyDescent="0.25">
      <c r="A103" s="6" t="s">
        <v>97</v>
      </c>
      <c r="B103" s="16">
        <v>0</v>
      </c>
    </row>
    <row r="104" spans="1:2" x14ac:dyDescent="0.25">
      <c r="A104" s="6" t="s">
        <v>98</v>
      </c>
      <c r="B104" s="16">
        <v>0</v>
      </c>
    </row>
    <row r="105" spans="1:2" x14ac:dyDescent="0.25">
      <c r="A105" s="6" t="s">
        <v>99</v>
      </c>
      <c r="B105" s="16">
        <v>0</v>
      </c>
    </row>
    <row r="106" spans="1:2" x14ac:dyDescent="0.25">
      <c r="A106" s="6" t="s">
        <v>100</v>
      </c>
      <c r="B106" s="17">
        <v>0.86199999999999999</v>
      </c>
    </row>
    <row r="107" spans="1:2" x14ac:dyDescent="0.25">
      <c r="A107" s="6" t="s">
        <v>382</v>
      </c>
      <c r="B107" s="17">
        <v>2.5999999999999999E-2</v>
      </c>
    </row>
    <row r="108" spans="1:2" x14ac:dyDescent="0.25">
      <c r="A108" s="6" t="s">
        <v>102</v>
      </c>
      <c r="B108" s="16">
        <v>0</v>
      </c>
    </row>
    <row r="109" spans="1:2" x14ac:dyDescent="0.25">
      <c r="A109" s="6" t="s">
        <v>103</v>
      </c>
      <c r="B109" s="19">
        <v>1</v>
      </c>
    </row>
    <row r="110" spans="1:2" x14ac:dyDescent="0.25">
      <c r="A110" s="6" t="s">
        <v>104</v>
      </c>
      <c r="B110" s="17">
        <v>0.156</v>
      </c>
    </row>
    <row r="111" spans="1:2" x14ac:dyDescent="0.25">
      <c r="A111" s="6"/>
      <c r="B111" s="16"/>
    </row>
    <row r="112" spans="1:2" ht="18.75" x14ac:dyDescent="0.25">
      <c r="A112" s="1" t="s">
        <v>105</v>
      </c>
      <c r="B112" s="2" t="s">
        <v>1</v>
      </c>
    </row>
    <row r="113" spans="1:2" x14ac:dyDescent="0.25">
      <c r="A113" s="6" t="s">
        <v>106</v>
      </c>
      <c r="B113" s="16">
        <v>0</v>
      </c>
    </row>
    <row r="114" spans="1:2" x14ac:dyDescent="0.25">
      <c r="A114" s="6" t="s">
        <v>107</v>
      </c>
      <c r="B114" s="16">
        <v>0</v>
      </c>
    </row>
    <row r="115" spans="1:2" x14ac:dyDescent="0.25">
      <c r="A115" s="6" t="s">
        <v>108</v>
      </c>
      <c r="B115" s="16">
        <v>0</v>
      </c>
    </row>
    <row r="116" spans="1:2" x14ac:dyDescent="0.25">
      <c r="A116" s="6" t="s">
        <v>109</v>
      </c>
      <c r="B116" s="16">
        <v>0</v>
      </c>
    </row>
    <row r="117" spans="1:2" x14ac:dyDescent="0.25">
      <c r="A117" s="6" t="s">
        <v>110</v>
      </c>
      <c r="B117" s="16">
        <v>0</v>
      </c>
    </row>
    <row r="118" spans="1:2" x14ac:dyDescent="0.25">
      <c r="A118" s="6" t="s">
        <v>111</v>
      </c>
      <c r="B118" s="16">
        <v>0</v>
      </c>
    </row>
    <row r="119" spans="1:2" x14ac:dyDescent="0.25">
      <c r="A119" s="6" t="s">
        <v>112</v>
      </c>
      <c r="B119" s="16">
        <v>0</v>
      </c>
    </row>
    <row r="120" spans="1:2" x14ac:dyDescent="0.25">
      <c r="A120" s="6" t="s">
        <v>113</v>
      </c>
      <c r="B120" s="16">
        <v>0</v>
      </c>
    </row>
    <row r="121" spans="1:2" x14ac:dyDescent="0.25">
      <c r="A121" s="6" t="s">
        <v>114</v>
      </c>
      <c r="B121" s="16">
        <v>0</v>
      </c>
    </row>
    <row r="122" spans="1:2" x14ac:dyDescent="0.25">
      <c r="A122" s="6" t="s">
        <v>115</v>
      </c>
      <c r="B122" s="17">
        <v>0.41399999999999998</v>
      </c>
    </row>
    <row r="123" spans="1:2" x14ac:dyDescent="0.25">
      <c r="A123" s="6"/>
      <c r="B123" s="16"/>
    </row>
    <row r="124" spans="1:2" ht="18.75" x14ac:dyDescent="0.25">
      <c r="A124" s="1" t="s">
        <v>116</v>
      </c>
      <c r="B124" s="2" t="s">
        <v>383</v>
      </c>
    </row>
    <row r="125" spans="1:2" x14ac:dyDescent="0.25">
      <c r="A125" s="6" t="s">
        <v>118</v>
      </c>
      <c r="B125" s="21">
        <v>32555.32</v>
      </c>
    </row>
    <row r="126" spans="1:2" x14ac:dyDescent="0.25">
      <c r="A126" s="6" t="s">
        <v>119</v>
      </c>
      <c r="B126" s="21">
        <v>24597</v>
      </c>
    </row>
    <row r="127" spans="1:2" x14ac:dyDescent="0.25">
      <c r="A127" s="6" t="s">
        <v>120</v>
      </c>
      <c r="B127" s="19">
        <v>320</v>
      </c>
    </row>
    <row r="128" spans="1:2" x14ac:dyDescent="0.25">
      <c r="A128" s="6"/>
      <c r="B128" s="16"/>
    </row>
    <row r="129" spans="1:2" ht="18.75" x14ac:dyDescent="0.25">
      <c r="A129" s="1" t="s">
        <v>121</v>
      </c>
      <c r="B129" s="2" t="s">
        <v>383</v>
      </c>
    </row>
    <row r="130" spans="1:2" x14ac:dyDescent="0.25">
      <c r="A130" s="6" t="s">
        <v>122</v>
      </c>
      <c r="B130" s="20">
        <v>959.78</v>
      </c>
    </row>
    <row r="131" spans="1:2" x14ac:dyDescent="0.25">
      <c r="A131" s="6"/>
      <c r="B131" s="16"/>
    </row>
    <row r="132" spans="1:2" ht="31.5" x14ac:dyDescent="0.25">
      <c r="A132" s="1" t="s">
        <v>123</v>
      </c>
      <c r="B132" s="3" t="s">
        <v>384</v>
      </c>
    </row>
    <row r="133" spans="1:2" x14ac:dyDescent="0.25">
      <c r="A133" s="6" t="s">
        <v>125</v>
      </c>
      <c r="B133" s="21">
        <v>57235.73</v>
      </c>
    </row>
    <row r="134" spans="1:2" x14ac:dyDescent="0.25">
      <c r="A134" s="6" t="s">
        <v>126</v>
      </c>
      <c r="B134" s="20">
        <v>57</v>
      </c>
    </row>
    <row r="135" spans="1:2" x14ac:dyDescent="0.25">
      <c r="A135" s="6"/>
      <c r="B135" s="16"/>
    </row>
    <row r="136" spans="1:2" ht="18.75" x14ac:dyDescent="0.25">
      <c r="A136" s="1" t="s">
        <v>127</v>
      </c>
      <c r="B136" s="2" t="s">
        <v>1</v>
      </c>
    </row>
    <row r="137" spans="1:2" x14ac:dyDescent="0.25">
      <c r="A137" s="6" t="s">
        <v>128</v>
      </c>
      <c r="B137" s="16">
        <v>0</v>
      </c>
    </row>
    <row r="138" spans="1:2" x14ac:dyDescent="0.25">
      <c r="A138" s="6" t="s">
        <v>129</v>
      </c>
      <c r="B138" s="19">
        <v>50</v>
      </c>
    </row>
    <row r="139" spans="1:2" x14ac:dyDescent="0.25">
      <c r="A139" s="6" t="s">
        <v>130</v>
      </c>
      <c r="B139" s="19">
        <v>55</v>
      </c>
    </row>
    <row r="140" spans="1:2" x14ac:dyDescent="0.25">
      <c r="A140" s="6" t="s">
        <v>131</v>
      </c>
      <c r="B140" s="19">
        <v>55</v>
      </c>
    </row>
    <row r="141" spans="1:2" x14ac:dyDescent="0.25">
      <c r="A141" s="6" t="s">
        <v>132</v>
      </c>
      <c r="B141" s="19">
        <v>55</v>
      </c>
    </row>
    <row r="142" spans="1:2" x14ac:dyDescent="0.25">
      <c r="A142" s="6" t="s">
        <v>133</v>
      </c>
      <c r="B142" s="19">
        <v>55</v>
      </c>
    </row>
    <row r="143" spans="1:2" x14ac:dyDescent="0.25">
      <c r="A143" s="6" t="s">
        <v>134</v>
      </c>
      <c r="B143" s="19">
        <v>55</v>
      </c>
    </row>
    <row r="144" spans="1:2" x14ac:dyDescent="0.25">
      <c r="A144" s="6" t="s">
        <v>135</v>
      </c>
      <c r="B144" s="17">
        <v>12.052</v>
      </c>
    </row>
    <row r="145" spans="1:2" x14ac:dyDescent="0.25">
      <c r="A145" s="6" t="s">
        <v>136</v>
      </c>
      <c r="B145" s="19">
        <v>7</v>
      </c>
    </row>
    <row r="146" spans="1:2" x14ac:dyDescent="0.25">
      <c r="A146" s="6" t="s">
        <v>137</v>
      </c>
      <c r="B146" s="17">
        <v>29.433</v>
      </c>
    </row>
    <row r="147" spans="1:2" x14ac:dyDescent="0.25">
      <c r="A147" s="6" t="s">
        <v>138</v>
      </c>
      <c r="B147" s="19">
        <v>38</v>
      </c>
    </row>
    <row r="148" spans="1:2" x14ac:dyDescent="0.25">
      <c r="A148" s="6" t="s">
        <v>139</v>
      </c>
      <c r="B148" s="19">
        <v>50</v>
      </c>
    </row>
    <row r="149" spans="1:2" x14ac:dyDescent="0.25">
      <c r="A149" s="6" t="s">
        <v>140</v>
      </c>
      <c r="B149" s="19">
        <v>50</v>
      </c>
    </row>
    <row r="150" spans="1:2" x14ac:dyDescent="0.25">
      <c r="A150" s="6" t="s">
        <v>141</v>
      </c>
      <c r="B150" s="19">
        <v>50</v>
      </c>
    </row>
    <row r="151" spans="1:2" x14ac:dyDescent="0.25">
      <c r="A151" s="6" t="s">
        <v>144</v>
      </c>
      <c r="B151" s="16">
        <v>0</v>
      </c>
    </row>
    <row r="152" spans="1:2" x14ac:dyDescent="0.25">
      <c r="A152" s="6" t="s">
        <v>145</v>
      </c>
      <c r="B152" s="17">
        <v>86.025000000000006</v>
      </c>
    </row>
    <row r="153" spans="1:2" x14ac:dyDescent="0.25">
      <c r="A153" s="6" t="s">
        <v>146</v>
      </c>
      <c r="B153" s="17">
        <v>7.0549999999999997</v>
      </c>
    </row>
    <row r="154" spans="1:2" x14ac:dyDescent="0.25">
      <c r="A154" s="6" t="s">
        <v>147</v>
      </c>
      <c r="B154" s="19">
        <v>50</v>
      </c>
    </row>
    <row r="155" spans="1:2" x14ac:dyDescent="0.25">
      <c r="A155" s="6" t="s">
        <v>148</v>
      </c>
      <c r="B155" s="19">
        <v>45</v>
      </c>
    </row>
    <row r="156" spans="1:2" x14ac:dyDescent="0.25">
      <c r="A156" s="6" t="s">
        <v>149</v>
      </c>
      <c r="B156" s="19">
        <v>45</v>
      </c>
    </row>
    <row r="157" spans="1:2" x14ac:dyDescent="0.25">
      <c r="A157" s="6" t="s">
        <v>150</v>
      </c>
      <c r="B157" s="19">
        <v>45</v>
      </c>
    </row>
    <row r="158" spans="1:2" x14ac:dyDescent="0.25">
      <c r="A158" s="6" t="s">
        <v>155</v>
      </c>
      <c r="B158" s="19">
        <v>45</v>
      </c>
    </row>
    <row r="159" spans="1:2" x14ac:dyDescent="0.25">
      <c r="A159" s="6" t="s">
        <v>385</v>
      </c>
      <c r="B159" s="16">
        <v>0</v>
      </c>
    </row>
    <row r="160" spans="1:2" x14ac:dyDescent="0.25">
      <c r="A160" s="6" t="s">
        <v>156</v>
      </c>
      <c r="B160" s="19">
        <v>50</v>
      </c>
    </row>
    <row r="161" spans="1:2" x14ac:dyDescent="0.25">
      <c r="A161" s="6" t="s">
        <v>157</v>
      </c>
      <c r="B161" s="19">
        <v>50</v>
      </c>
    </row>
    <row r="162" spans="1:2" x14ac:dyDescent="0.25">
      <c r="A162" s="6" t="s">
        <v>158</v>
      </c>
      <c r="B162" s="18">
        <v>3.5897000000000001</v>
      </c>
    </row>
    <row r="163" spans="1:2" x14ac:dyDescent="0.25">
      <c r="A163" s="6" t="s">
        <v>159</v>
      </c>
      <c r="B163" s="19">
        <v>50</v>
      </c>
    </row>
    <row r="164" spans="1:2" x14ac:dyDescent="0.25">
      <c r="A164" s="6" t="s">
        <v>160</v>
      </c>
      <c r="B164" s="19">
        <v>50</v>
      </c>
    </row>
    <row r="165" spans="1:2" x14ac:dyDescent="0.25">
      <c r="A165" s="6" t="s">
        <v>161</v>
      </c>
      <c r="B165" s="19">
        <v>50</v>
      </c>
    </row>
    <row r="166" spans="1:2" x14ac:dyDescent="0.25">
      <c r="A166" s="6" t="s">
        <v>162</v>
      </c>
      <c r="B166" s="19">
        <v>43</v>
      </c>
    </row>
    <row r="167" spans="1:2" x14ac:dyDescent="0.25">
      <c r="A167" s="6" t="s">
        <v>163</v>
      </c>
      <c r="B167" s="19">
        <v>43</v>
      </c>
    </row>
    <row r="168" spans="1:2" x14ac:dyDescent="0.25">
      <c r="A168" s="6" t="s">
        <v>164</v>
      </c>
      <c r="B168" s="19">
        <v>43</v>
      </c>
    </row>
    <row r="169" spans="1:2" x14ac:dyDescent="0.25">
      <c r="A169" s="6" t="s">
        <v>165</v>
      </c>
      <c r="B169" s="19">
        <v>43</v>
      </c>
    </row>
    <row r="170" spans="1:2" x14ac:dyDescent="0.25">
      <c r="A170" s="6" t="s">
        <v>166</v>
      </c>
      <c r="B170" s="19">
        <v>43</v>
      </c>
    </row>
    <row r="171" spans="1:2" x14ac:dyDescent="0.25">
      <c r="A171" s="6" t="s">
        <v>167</v>
      </c>
      <c r="B171" s="19">
        <v>46</v>
      </c>
    </row>
    <row r="172" spans="1:2" x14ac:dyDescent="0.25">
      <c r="A172" s="6" t="s">
        <v>168</v>
      </c>
      <c r="B172" s="19">
        <v>50</v>
      </c>
    </row>
    <row r="173" spans="1:2" x14ac:dyDescent="0.25">
      <c r="A173" s="6" t="s">
        <v>169</v>
      </c>
      <c r="B173" s="19">
        <v>50</v>
      </c>
    </row>
    <row r="174" spans="1:2" x14ac:dyDescent="0.25">
      <c r="A174" s="6" t="s">
        <v>170</v>
      </c>
      <c r="B174" s="19">
        <v>20</v>
      </c>
    </row>
    <row r="175" spans="1:2" x14ac:dyDescent="0.25">
      <c r="A175" s="6" t="s">
        <v>171</v>
      </c>
      <c r="B175" s="19">
        <v>5</v>
      </c>
    </row>
    <row r="176" spans="1:2" x14ac:dyDescent="0.25">
      <c r="A176" s="6" t="s">
        <v>386</v>
      </c>
      <c r="B176" s="16">
        <v>0</v>
      </c>
    </row>
    <row r="177" spans="1:2" x14ac:dyDescent="0.25">
      <c r="A177" s="6" t="s">
        <v>172</v>
      </c>
      <c r="B177" s="19">
        <v>50</v>
      </c>
    </row>
    <row r="178" spans="1:2" x14ac:dyDescent="0.25">
      <c r="A178" s="6" t="s">
        <v>173</v>
      </c>
      <c r="B178" s="16">
        <v>0</v>
      </c>
    </row>
    <row r="179" spans="1:2" x14ac:dyDescent="0.25">
      <c r="A179" s="6" t="s">
        <v>175</v>
      </c>
      <c r="B179" s="17">
        <v>8.4529999999999994</v>
      </c>
    </row>
    <row r="180" spans="1:2" x14ac:dyDescent="0.25">
      <c r="A180" s="6" t="s">
        <v>176</v>
      </c>
      <c r="B180" s="16">
        <v>0</v>
      </c>
    </row>
    <row r="181" spans="1:2" x14ac:dyDescent="0.25">
      <c r="A181" s="6" t="s">
        <v>177</v>
      </c>
      <c r="B181" s="19">
        <v>50</v>
      </c>
    </row>
    <row r="182" spans="1:2" x14ac:dyDescent="0.25">
      <c r="A182" s="6" t="s">
        <v>178</v>
      </c>
      <c r="B182" s="19">
        <v>50</v>
      </c>
    </row>
    <row r="183" spans="1:2" x14ac:dyDescent="0.25">
      <c r="A183" s="6" t="s">
        <v>387</v>
      </c>
      <c r="B183" s="19">
        <v>50</v>
      </c>
    </row>
    <row r="184" spans="1:2" x14ac:dyDescent="0.25">
      <c r="A184" s="6" t="s">
        <v>388</v>
      </c>
      <c r="B184" s="19">
        <v>50</v>
      </c>
    </row>
    <row r="185" spans="1:2" x14ac:dyDescent="0.25">
      <c r="A185" s="6" t="s">
        <v>181</v>
      </c>
      <c r="B185" s="19">
        <v>50</v>
      </c>
    </row>
    <row r="186" spans="1:2" x14ac:dyDescent="0.25">
      <c r="A186" s="6" t="s">
        <v>182</v>
      </c>
      <c r="B186" s="19">
        <v>70</v>
      </c>
    </row>
    <row r="187" spans="1:2" x14ac:dyDescent="0.25">
      <c r="A187" s="6" t="s">
        <v>183</v>
      </c>
      <c r="B187" s="19">
        <v>20</v>
      </c>
    </row>
    <row r="188" spans="1:2" x14ac:dyDescent="0.25">
      <c r="A188" s="6" t="s">
        <v>184</v>
      </c>
      <c r="B188" s="19">
        <v>20</v>
      </c>
    </row>
    <row r="189" spans="1:2" x14ac:dyDescent="0.25">
      <c r="A189" s="6" t="s">
        <v>185</v>
      </c>
      <c r="B189" s="19">
        <v>70</v>
      </c>
    </row>
    <row r="190" spans="1:2" x14ac:dyDescent="0.25">
      <c r="A190" s="6" t="s">
        <v>186</v>
      </c>
      <c r="B190" s="19">
        <v>20</v>
      </c>
    </row>
    <row r="191" spans="1:2" x14ac:dyDescent="0.25">
      <c r="A191" s="6" t="s">
        <v>187</v>
      </c>
      <c r="B191" s="16">
        <v>0</v>
      </c>
    </row>
    <row r="192" spans="1:2" x14ac:dyDescent="0.25">
      <c r="A192" s="6" t="s">
        <v>188</v>
      </c>
      <c r="B192" s="16">
        <v>0</v>
      </c>
    </row>
    <row r="193" spans="1:2" x14ac:dyDescent="0.25">
      <c r="A193" s="6" t="s">
        <v>189</v>
      </c>
      <c r="B193" s="16">
        <v>0</v>
      </c>
    </row>
    <row r="194" spans="1:2" x14ac:dyDescent="0.25">
      <c r="A194" s="6" t="s">
        <v>190</v>
      </c>
      <c r="B194" s="19">
        <v>50</v>
      </c>
    </row>
    <row r="195" spans="1:2" x14ac:dyDescent="0.25">
      <c r="A195" s="6" t="s">
        <v>191</v>
      </c>
      <c r="B195" s="16">
        <v>0</v>
      </c>
    </row>
    <row r="196" spans="1:2" x14ac:dyDescent="0.25">
      <c r="A196" s="6" t="s">
        <v>192</v>
      </c>
      <c r="B196" s="19">
        <v>35</v>
      </c>
    </row>
    <row r="197" spans="1:2" x14ac:dyDescent="0.25">
      <c r="A197" s="6" t="s">
        <v>193</v>
      </c>
      <c r="B197" s="19">
        <v>25</v>
      </c>
    </row>
    <row r="198" spans="1:2" x14ac:dyDescent="0.25">
      <c r="A198" s="6" t="s">
        <v>194</v>
      </c>
      <c r="B198" s="19">
        <v>25</v>
      </c>
    </row>
    <row r="199" spans="1:2" x14ac:dyDescent="0.25">
      <c r="A199" s="6" t="s">
        <v>195</v>
      </c>
      <c r="B199" s="19">
        <v>35</v>
      </c>
    </row>
    <row r="200" spans="1:2" x14ac:dyDescent="0.25">
      <c r="A200" s="6" t="s">
        <v>196</v>
      </c>
      <c r="B200" s="19">
        <v>20</v>
      </c>
    </row>
    <row r="201" spans="1:2" x14ac:dyDescent="0.25">
      <c r="A201" s="6" t="s">
        <v>197</v>
      </c>
      <c r="B201" s="19">
        <v>11</v>
      </c>
    </row>
    <row r="202" spans="1:2" x14ac:dyDescent="0.25">
      <c r="A202" s="6" t="s">
        <v>198</v>
      </c>
      <c r="B202" s="16">
        <v>0</v>
      </c>
    </row>
    <row r="203" spans="1:2" x14ac:dyDescent="0.25">
      <c r="A203" s="6" t="s">
        <v>199</v>
      </c>
      <c r="B203" s="16">
        <v>0</v>
      </c>
    </row>
    <row r="204" spans="1:2" x14ac:dyDescent="0.25">
      <c r="A204" s="6" t="s">
        <v>200</v>
      </c>
      <c r="B204" s="19">
        <v>50</v>
      </c>
    </row>
    <row r="205" spans="1:2" x14ac:dyDescent="0.25">
      <c r="A205" s="6" t="s">
        <v>201</v>
      </c>
      <c r="B205" s="17">
        <v>32.988999999999997</v>
      </c>
    </row>
    <row r="206" spans="1:2" x14ac:dyDescent="0.25">
      <c r="A206" s="6" t="s">
        <v>202</v>
      </c>
      <c r="B206" s="17">
        <v>32.988999999999997</v>
      </c>
    </row>
    <row r="207" spans="1:2" x14ac:dyDescent="0.25">
      <c r="A207" s="6" t="s">
        <v>203</v>
      </c>
      <c r="B207" s="17">
        <v>32.988999999999997</v>
      </c>
    </row>
    <row r="208" spans="1:2" x14ac:dyDescent="0.25">
      <c r="A208" s="6" t="s">
        <v>204</v>
      </c>
      <c r="B208" s="16">
        <v>0</v>
      </c>
    </row>
    <row r="209" spans="1:2" x14ac:dyDescent="0.25">
      <c r="A209" s="6" t="s">
        <v>205</v>
      </c>
      <c r="B209" s="16">
        <v>0</v>
      </c>
    </row>
    <row r="210" spans="1:2" x14ac:dyDescent="0.25">
      <c r="A210" s="6" t="s">
        <v>206</v>
      </c>
      <c r="B210" s="16">
        <v>0</v>
      </c>
    </row>
    <row r="211" spans="1:2" x14ac:dyDescent="0.25">
      <c r="A211" s="6" t="s">
        <v>208</v>
      </c>
      <c r="B211" s="19">
        <v>60</v>
      </c>
    </row>
    <row r="212" spans="1:2" x14ac:dyDescent="0.25">
      <c r="A212" s="6" t="s">
        <v>210</v>
      </c>
      <c r="B212" s="19">
        <v>60</v>
      </c>
    </row>
    <row r="213" spans="1:2" x14ac:dyDescent="0.25">
      <c r="A213" s="6" t="s">
        <v>211</v>
      </c>
      <c r="B213" s="17">
        <v>3.2709999999999999</v>
      </c>
    </row>
    <row r="214" spans="1:2" x14ac:dyDescent="0.25">
      <c r="A214" s="6" t="s">
        <v>212</v>
      </c>
      <c r="B214" s="16">
        <v>0</v>
      </c>
    </row>
    <row r="215" spans="1:2" x14ac:dyDescent="0.25">
      <c r="A215" s="6" t="s">
        <v>213</v>
      </c>
      <c r="B215" s="16">
        <v>0</v>
      </c>
    </row>
    <row r="216" spans="1:2" x14ac:dyDescent="0.25">
      <c r="A216" s="6" t="s">
        <v>214</v>
      </c>
      <c r="B216" s="16">
        <v>0</v>
      </c>
    </row>
    <row r="217" spans="1:2" x14ac:dyDescent="0.25">
      <c r="A217" s="6" t="s">
        <v>215</v>
      </c>
      <c r="B217" s="16">
        <v>0</v>
      </c>
    </row>
    <row r="218" spans="1:2" x14ac:dyDescent="0.25">
      <c r="A218" s="6" t="s">
        <v>216</v>
      </c>
      <c r="B218" s="19">
        <v>60</v>
      </c>
    </row>
    <row r="219" spans="1:2" x14ac:dyDescent="0.25">
      <c r="A219" s="6" t="s">
        <v>217</v>
      </c>
      <c r="B219" s="19">
        <v>55</v>
      </c>
    </row>
    <row r="220" spans="1:2" x14ac:dyDescent="0.25">
      <c r="A220" s="6" t="s">
        <v>218</v>
      </c>
      <c r="B220" s="19">
        <v>55</v>
      </c>
    </row>
    <row r="221" spans="1:2" x14ac:dyDescent="0.25">
      <c r="A221" s="6" t="s">
        <v>219</v>
      </c>
      <c r="B221" s="19">
        <v>55</v>
      </c>
    </row>
    <row r="222" spans="1:2" x14ac:dyDescent="0.25">
      <c r="A222" s="6" t="s">
        <v>220</v>
      </c>
      <c r="B222" s="19">
        <v>55</v>
      </c>
    </row>
    <row r="223" spans="1:2" x14ac:dyDescent="0.25">
      <c r="A223" s="6" t="s">
        <v>221</v>
      </c>
      <c r="B223" s="19">
        <v>55</v>
      </c>
    </row>
    <row r="224" spans="1:2" x14ac:dyDescent="0.25">
      <c r="A224" s="6" t="s">
        <v>222</v>
      </c>
      <c r="B224" s="16">
        <v>0</v>
      </c>
    </row>
    <row r="225" spans="1:2" x14ac:dyDescent="0.25">
      <c r="A225" s="6" t="s">
        <v>223</v>
      </c>
      <c r="B225" s="19">
        <v>56</v>
      </c>
    </row>
    <row r="226" spans="1:2" x14ac:dyDescent="0.25">
      <c r="A226" s="6" t="s">
        <v>224</v>
      </c>
      <c r="B226" s="16">
        <v>0</v>
      </c>
    </row>
    <row r="227" spans="1:2" x14ac:dyDescent="0.25">
      <c r="A227" s="6" t="s">
        <v>225</v>
      </c>
      <c r="B227" s="16">
        <v>0</v>
      </c>
    </row>
    <row r="228" spans="1:2" x14ac:dyDescent="0.25">
      <c r="A228" s="6" t="s">
        <v>226</v>
      </c>
      <c r="B228" s="16">
        <v>0</v>
      </c>
    </row>
    <row r="229" spans="1:2" x14ac:dyDescent="0.25">
      <c r="A229" s="6" t="s">
        <v>227</v>
      </c>
      <c r="B229" s="16">
        <v>0</v>
      </c>
    </row>
    <row r="230" spans="1:2" x14ac:dyDescent="0.25">
      <c r="A230" s="6" t="s">
        <v>228</v>
      </c>
      <c r="B230" s="19">
        <v>50</v>
      </c>
    </row>
    <row r="231" spans="1:2" x14ac:dyDescent="0.25">
      <c r="A231" s="6" t="s">
        <v>229</v>
      </c>
      <c r="B231" s="19">
        <v>50</v>
      </c>
    </row>
    <row r="232" spans="1:2" x14ac:dyDescent="0.25">
      <c r="A232" s="6" t="s">
        <v>230</v>
      </c>
      <c r="B232" s="19">
        <v>45</v>
      </c>
    </row>
    <row r="233" spans="1:2" x14ac:dyDescent="0.25">
      <c r="A233" s="6" t="s">
        <v>231</v>
      </c>
      <c r="B233" s="16">
        <v>0</v>
      </c>
    </row>
    <row r="234" spans="1:2" x14ac:dyDescent="0.25">
      <c r="A234" s="6" t="s">
        <v>232</v>
      </c>
      <c r="B234" s="19">
        <v>35</v>
      </c>
    </row>
    <row r="235" spans="1:2" x14ac:dyDescent="0.25">
      <c r="A235" s="6" t="s">
        <v>233</v>
      </c>
      <c r="B235" s="19">
        <v>35</v>
      </c>
    </row>
    <row r="236" spans="1:2" x14ac:dyDescent="0.25">
      <c r="A236" s="6" t="s">
        <v>389</v>
      </c>
      <c r="B236" s="19">
        <v>30</v>
      </c>
    </row>
    <row r="237" spans="1:2" x14ac:dyDescent="0.25">
      <c r="A237" s="6" t="s">
        <v>235</v>
      </c>
      <c r="B237" s="19">
        <v>40</v>
      </c>
    </row>
    <row r="238" spans="1:2" x14ac:dyDescent="0.25">
      <c r="A238" s="6" t="s">
        <v>236</v>
      </c>
      <c r="B238" s="16">
        <v>0</v>
      </c>
    </row>
    <row r="239" spans="1:2" x14ac:dyDescent="0.25">
      <c r="A239" s="6" t="s">
        <v>237</v>
      </c>
      <c r="B239" s="16">
        <v>0</v>
      </c>
    </row>
    <row r="240" spans="1:2" x14ac:dyDescent="0.25">
      <c r="A240" s="6" t="s">
        <v>238</v>
      </c>
      <c r="B240" s="16">
        <v>0</v>
      </c>
    </row>
    <row r="241" spans="1:2" x14ac:dyDescent="0.25">
      <c r="A241" s="6" t="s">
        <v>239</v>
      </c>
      <c r="B241" s="19">
        <v>47</v>
      </c>
    </row>
    <row r="242" spans="1:2" x14ac:dyDescent="0.25">
      <c r="A242" s="6" t="s">
        <v>240</v>
      </c>
      <c r="B242" s="19">
        <v>58</v>
      </c>
    </row>
    <row r="243" spans="1:2" x14ac:dyDescent="0.25">
      <c r="A243" s="6" t="s">
        <v>241</v>
      </c>
      <c r="B243" s="16">
        <v>0</v>
      </c>
    </row>
    <row r="244" spans="1:2" x14ac:dyDescent="0.25">
      <c r="A244" s="6" t="s">
        <v>242</v>
      </c>
      <c r="B244" s="19">
        <v>70</v>
      </c>
    </row>
    <row r="245" spans="1:2" x14ac:dyDescent="0.25">
      <c r="A245" s="6" t="s">
        <v>390</v>
      </c>
      <c r="B245" s="16">
        <v>0</v>
      </c>
    </row>
    <row r="246" spans="1:2" x14ac:dyDescent="0.25">
      <c r="A246" s="6" t="s">
        <v>243</v>
      </c>
      <c r="B246" s="19">
        <v>50</v>
      </c>
    </row>
    <row r="247" spans="1:2" x14ac:dyDescent="0.25">
      <c r="A247" s="6" t="s">
        <v>244</v>
      </c>
      <c r="B247" s="16">
        <v>0</v>
      </c>
    </row>
    <row r="248" spans="1:2" x14ac:dyDescent="0.25">
      <c r="A248" s="6" t="s">
        <v>245</v>
      </c>
      <c r="B248" s="19">
        <v>20</v>
      </c>
    </row>
    <row r="249" spans="1:2" x14ac:dyDescent="0.25">
      <c r="A249" s="6" t="s">
        <v>246</v>
      </c>
      <c r="B249" s="16">
        <v>0</v>
      </c>
    </row>
    <row r="250" spans="1:2" x14ac:dyDescent="0.25">
      <c r="A250" s="6" t="s">
        <v>247</v>
      </c>
      <c r="B250" s="16">
        <v>0</v>
      </c>
    </row>
    <row r="251" spans="1:2" x14ac:dyDescent="0.25">
      <c r="A251" s="6" t="s">
        <v>248</v>
      </c>
      <c r="B251" s="16">
        <v>0</v>
      </c>
    </row>
    <row r="252" spans="1:2" x14ac:dyDescent="0.25">
      <c r="A252" s="6" t="s">
        <v>249</v>
      </c>
      <c r="B252" s="16">
        <v>0</v>
      </c>
    </row>
    <row r="253" spans="1:2" x14ac:dyDescent="0.25">
      <c r="A253" s="6" t="s">
        <v>391</v>
      </c>
      <c r="B253" s="16">
        <v>0</v>
      </c>
    </row>
    <row r="254" spans="1:2" x14ac:dyDescent="0.25">
      <c r="A254" s="6" t="s">
        <v>250</v>
      </c>
      <c r="B254" s="19">
        <v>50</v>
      </c>
    </row>
    <row r="255" spans="1:2" x14ac:dyDescent="0.25">
      <c r="A255" s="6" t="s">
        <v>251</v>
      </c>
      <c r="B255" s="19">
        <v>58</v>
      </c>
    </row>
    <row r="256" spans="1:2" x14ac:dyDescent="0.25">
      <c r="A256" s="6" t="s">
        <v>392</v>
      </c>
      <c r="B256" s="16">
        <v>0</v>
      </c>
    </row>
    <row r="257" spans="1:2" x14ac:dyDescent="0.25">
      <c r="A257" s="6" t="s">
        <v>253</v>
      </c>
      <c r="B257" s="16">
        <v>0</v>
      </c>
    </row>
    <row r="258" spans="1:2" x14ac:dyDescent="0.25">
      <c r="A258" s="6" t="s">
        <v>254</v>
      </c>
      <c r="B258" s="19">
        <v>25</v>
      </c>
    </row>
    <row r="259" spans="1:2" x14ac:dyDescent="0.25">
      <c r="A259" s="6" t="s">
        <v>255</v>
      </c>
      <c r="B259" s="19">
        <v>50</v>
      </c>
    </row>
    <row r="260" spans="1:2" x14ac:dyDescent="0.25">
      <c r="A260" s="6" t="s">
        <v>256</v>
      </c>
      <c r="B260" s="19">
        <v>50</v>
      </c>
    </row>
    <row r="261" spans="1:2" x14ac:dyDescent="0.25">
      <c r="A261" s="6" t="s">
        <v>257</v>
      </c>
      <c r="B261" s="19">
        <v>50</v>
      </c>
    </row>
    <row r="262" spans="1:2" x14ac:dyDescent="0.25">
      <c r="A262" s="6" t="s">
        <v>393</v>
      </c>
      <c r="B262" s="16">
        <v>0</v>
      </c>
    </row>
    <row r="263" spans="1:2" x14ac:dyDescent="0.25">
      <c r="A263" s="6" t="s">
        <v>258</v>
      </c>
      <c r="B263" s="19">
        <v>50</v>
      </c>
    </row>
    <row r="264" spans="1:2" x14ac:dyDescent="0.25">
      <c r="A264" s="6" t="s">
        <v>259</v>
      </c>
      <c r="B264" s="19">
        <v>50</v>
      </c>
    </row>
    <row r="265" spans="1:2" x14ac:dyDescent="0.25">
      <c r="A265" s="6" t="s">
        <v>260</v>
      </c>
      <c r="B265" s="19">
        <v>50</v>
      </c>
    </row>
    <row r="266" spans="1:2" x14ac:dyDescent="0.25">
      <c r="A266" s="6" t="s">
        <v>261</v>
      </c>
      <c r="B266" s="19">
        <v>50</v>
      </c>
    </row>
    <row r="267" spans="1:2" x14ac:dyDescent="0.25">
      <c r="A267" s="6" t="s">
        <v>262</v>
      </c>
      <c r="B267" s="19">
        <v>45</v>
      </c>
    </row>
    <row r="268" spans="1:2" x14ac:dyDescent="0.25">
      <c r="A268" s="6" t="s">
        <v>263</v>
      </c>
      <c r="B268" s="19">
        <v>30</v>
      </c>
    </row>
    <row r="269" spans="1:2" x14ac:dyDescent="0.25">
      <c r="A269" s="6" t="s">
        <v>264</v>
      </c>
      <c r="B269" s="16">
        <v>0</v>
      </c>
    </row>
    <row r="270" spans="1:2" x14ac:dyDescent="0.25">
      <c r="A270" s="6" t="s">
        <v>265</v>
      </c>
      <c r="B270" s="16">
        <v>0</v>
      </c>
    </row>
    <row r="271" spans="1:2" x14ac:dyDescent="0.25">
      <c r="A271" s="6" t="s">
        <v>266</v>
      </c>
      <c r="B271" s="19">
        <v>50</v>
      </c>
    </row>
    <row r="272" spans="1:2" x14ac:dyDescent="0.25">
      <c r="A272" s="6" t="s">
        <v>267</v>
      </c>
      <c r="B272" s="16">
        <v>0</v>
      </c>
    </row>
    <row r="273" spans="1:2" x14ac:dyDescent="0.25">
      <c r="A273" s="6" t="s">
        <v>268</v>
      </c>
      <c r="B273" s="19">
        <v>60</v>
      </c>
    </row>
    <row r="274" spans="1:2" x14ac:dyDescent="0.25">
      <c r="A274" s="6" t="s">
        <v>269</v>
      </c>
      <c r="B274" s="16">
        <v>0</v>
      </c>
    </row>
    <row r="275" spans="1:2" x14ac:dyDescent="0.25">
      <c r="A275" s="6" t="s">
        <v>270</v>
      </c>
      <c r="B275" s="16">
        <v>0</v>
      </c>
    </row>
    <row r="276" spans="1:2" x14ac:dyDescent="0.25">
      <c r="A276" s="6" t="s">
        <v>271</v>
      </c>
      <c r="B276" s="16">
        <v>0</v>
      </c>
    </row>
    <row r="277" spans="1:2" x14ac:dyDescent="0.25">
      <c r="A277" s="6" t="s">
        <v>272</v>
      </c>
      <c r="B277" s="16">
        <v>0</v>
      </c>
    </row>
    <row r="278" spans="1:2" x14ac:dyDescent="0.25">
      <c r="A278" s="6" t="s">
        <v>273</v>
      </c>
      <c r="B278" s="19">
        <v>39</v>
      </c>
    </row>
    <row r="279" spans="1:2" x14ac:dyDescent="0.25">
      <c r="A279" s="6" t="s">
        <v>274</v>
      </c>
      <c r="B279" s="19">
        <v>39</v>
      </c>
    </row>
    <row r="280" spans="1:2" x14ac:dyDescent="0.25">
      <c r="A280" s="6" t="s">
        <v>275</v>
      </c>
      <c r="B280" s="19">
        <v>39</v>
      </c>
    </row>
    <row r="281" spans="1:2" x14ac:dyDescent="0.25">
      <c r="A281" s="6" t="s">
        <v>276</v>
      </c>
      <c r="B281" s="19">
        <v>39</v>
      </c>
    </row>
    <row r="282" spans="1:2" x14ac:dyDescent="0.25">
      <c r="A282" s="6" t="s">
        <v>277</v>
      </c>
      <c r="B282" s="19">
        <v>50</v>
      </c>
    </row>
    <row r="283" spans="1:2" x14ac:dyDescent="0.25">
      <c r="A283" s="6" t="s">
        <v>278</v>
      </c>
      <c r="B283" s="19">
        <v>25</v>
      </c>
    </row>
    <row r="284" spans="1:2" x14ac:dyDescent="0.25">
      <c r="A284" s="6" t="s">
        <v>279</v>
      </c>
      <c r="B284" s="19">
        <v>42</v>
      </c>
    </row>
    <row r="285" spans="1:2" x14ac:dyDescent="0.25">
      <c r="A285" s="6" t="s">
        <v>280</v>
      </c>
      <c r="B285" s="19">
        <v>7</v>
      </c>
    </row>
    <row r="286" spans="1:2" x14ac:dyDescent="0.25">
      <c r="A286" s="6" t="s">
        <v>281</v>
      </c>
      <c r="B286" s="16">
        <v>0</v>
      </c>
    </row>
    <row r="287" spans="1:2" x14ac:dyDescent="0.25">
      <c r="A287" s="6" t="s">
        <v>282</v>
      </c>
      <c r="B287" s="19">
        <v>65</v>
      </c>
    </row>
    <row r="288" spans="1:2" x14ac:dyDescent="0.25">
      <c r="A288" s="6" t="s">
        <v>283</v>
      </c>
      <c r="B288" s="19">
        <v>65</v>
      </c>
    </row>
    <row r="289" spans="1:2" x14ac:dyDescent="0.25">
      <c r="A289" s="6" t="s">
        <v>284</v>
      </c>
      <c r="B289" s="19">
        <v>65</v>
      </c>
    </row>
    <row r="290" spans="1:2" x14ac:dyDescent="0.25">
      <c r="A290" s="6" t="s">
        <v>285</v>
      </c>
      <c r="B290" s="19">
        <v>65</v>
      </c>
    </row>
    <row r="291" spans="1:2" x14ac:dyDescent="0.25">
      <c r="A291" s="6" t="s">
        <v>286</v>
      </c>
      <c r="B291" s="16">
        <v>0</v>
      </c>
    </row>
    <row r="292" spans="1:2" x14ac:dyDescent="0.25">
      <c r="A292" s="6" t="s">
        <v>287</v>
      </c>
      <c r="B292" s="16">
        <v>0</v>
      </c>
    </row>
    <row r="293" spans="1:2" x14ac:dyDescent="0.25">
      <c r="A293" s="6" t="s">
        <v>288</v>
      </c>
      <c r="B293" s="16">
        <v>0</v>
      </c>
    </row>
    <row r="294" spans="1:2" x14ac:dyDescent="0.25">
      <c r="A294" s="6" t="s">
        <v>289</v>
      </c>
      <c r="B294" s="19">
        <v>39</v>
      </c>
    </row>
    <row r="295" spans="1:2" x14ac:dyDescent="0.25">
      <c r="A295" s="6" t="s">
        <v>290</v>
      </c>
      <c r="B295" s="19">
        <v>39</v>
      </c>
    </row>
    <row r="296" spans="1:2" x14ac:dyDescent="0.25">
      <c r="A296" s="6" t="s">
        <v>291</v>
      </c>
      <c r="B296" s="19">
        <v>39</v>
      </c>
    </row>
    <row r="297" spans="1:2" x14ac:dyDescent="0.25">
      <c r="A297" s="6" t="s">
        <v>292</v>
      </c>
      <c r="B297" s="19">
        <v>39</v>
      </c>
    </row>
    <row r="298" spans="1:2" x14ac:dyDescent="0.25">
      <c r="A298" s="6" t="s">
        <v>293</v>
      </c>
      <c r="B298" s="19">
        <v>50</v>
      </c>
    </row>
    <row r="299" spans="1:2" x14ac:dyDescent="0.25">
      <c r="A299" s="6" t="s">
        <v>294</v>
      </c>
      <c r="B299" s="19">
        <v>10</v>
      </c>
    </row>
    <row r="300" spans="1:2" x14ac:dyDescent="0.25">
      <c r="A300" s="6" t="s">
        <v>295</v>
      </c>
      <c r="B300" s="16">
        <v>0</v>
      </c>
    </row>
    <row r="301" spans="1:2" x14ac:dyDescent="0.25">
      <c r="A301" s="6" t="s">
        <v>296</v>
      </c>
      <c r="B301" s="16">
        <v>0</v>
      </c>
    </row>
    <row r="302" spans="1:2" x14ac:dyDescent="0.25">
      <c r="A302" s="6" t="s">
        <v>394</v>
      </c>
      <c r="B302" s="16">
        <v>0</v>
      </c>
    </row>
    <row r="303" spans="1:2" x14ac:dyDescent="0.25">
      <c r="A303" s="6" t="s">
        <v>298</v>
      </c>
      <c r="B303" s="19">
        <v>40</v>
      </c>
    </row>
    <row r="304" spans="1:2" x14ac:dyDescent="0.25">
      <c r="A304" s="6" t="s">
        <v>299</v>
      </c>
      <c r="B304" s="19">
        <v>55</v>
      </c>
    </row>
    <row r="305" spans="1:2" x14ac:dyDescent="0.25">
      <c r="A305" s="6" t="s">
        <v>395</v>
      </c>
      <c r="B305" s="16">
        <v>0</v>
      </c>
    </row>
    <row r="306" spans="1:2" x14ac:dyDescent="0.25">
      <c r="A306" s="6" t="s">
        <v>300</v>
      </c>
      <c r="B306" s="16">
        <v>0</v>
      </c>
    </row>
    <row r="307" spans="1:2" x14ac:dyDescent="0.25">
      <c r="A307" s="6" t="s">
        <v>301</v>
      </c>
      <c r="B307" s="19">
        <v>50</v>
      </c>
    </row>
    <row r="308" spans="1:2" x14ac:dyDescent="0.25">
      <c r="A308" s="6" t="s">
        <v>302</v>
      </c>
      <c r="B308" s="19">
        <v>50</v>
      </c>
    </row>
    <row r="309" spans="1:2" x14ac:dyDescent="0.25">
      <c r="A309" s="6" t="s">
        <v>303</v>
      </c>
      <c r="B309" s="19">
        <v>50</v>
      </c>
    </row>
    <row r="310" spans="1:2" x14ac:dyDescent="0.25">
      <c r="A310" s="6" t="s">
        <v>396</v>
      </c>
      <c r="B310" s="19">
        <v>50</v>
      </c>
    </row>
    <row r="311" spans="1:2" x14ac:dyDescent="0.25">
      <c r="A311" s="6" t="s">
        <v>397</v>
      </c>
      <c r="B311" s="19">
        <v>60</v>
      </c>
    </row>
    <row r="312" spans="1:2" x14ac:dyDescent="0.25">
      <c r="A312" s="6" t="s">
        <v>305</v>
      </c>
      <c r="B312" s="17">
        <v>61.180999999999997</v>
      </c>
    </row>
    <row r="313" spans="1:2" x14ac:dyDescent="0.25">
      <c r="A313" s="6" t="s">
        <v>306</v>
      </c>
      <c r="B313" s="17">
        <v>61.180999999999997</v>
      </c>
    </row>
    <row r="314" spans="1:2" x14ac:dyDescent="0.25">
      <c r="A314" s="6" t="s">
        <v>307</v>
      </c>
      <c r="B314" s="17">
        <v>61.180999999999997</v>
      </c>
    </row>
    <row r="315" spans="1:2" x14ac:dyDescent="0.25">
      <c r="A315" s="6" t="s">
        <v>308</v>
      </c>
      <c r="B315" s="17">
        <v>61.180999999999997</v>
      </c>
    </row>
    <row r="316" spans="1:2" x14ac:dyDescent="0.25">
      <c r="A316" s="6" t="s">
        <v>309</v>
      </c>
      <c r="B316" s="17">
        <v>61.180999999999997</v>
      </c>
    </row>
    <row r="317" spans="1:2" x14ac:dyDescent="0.25">
      <c r="A317" s="6" t="s">
        <v>310</v>
      </c>
      <c r="B317" s="16">
        <v>0</v>
      </c>
    </row>
    <row r="318" spans="1:2" x14ac:dyDescent="0.25">
      <c r="A318" s="6" t="s">
        <v>311</v>
      </c>
      <c r="B318" s="19">
        <v>15</v>
      </c>
    </row>
    <row r="319" spans="1:2" x14ac:dyDescent="0.25">
      <c r="A319" s="6" t="s">
        <v>312</v>
      </c>
      <c r="B319" s="16">
        <v>0</v>
      </c>
    </row>
    <row r="320" spans="1:2" x14ac:dyDescent="0.25">
      <c r="A320" s="6" t="s">
        <v>313</v>
      </c>
      <c r="B320" s="16">
        <v>0</v>
      </c>
    </row>
    <row r="321" spans="1:2" x14ac:dyDescent="0.25">
      <c r="A321" s="6" t="s">
        <v>314</v>
      </c>
      <c r="B321" s="16">
        <v>0</v>
      </c>
    </row>
    <row r="322" spans="1:2" x14ac:dyDescent="0.25">
      <c r="A322" s="6" t="s">
        <v>315</v>
      </c>
      <c r="B322" s="16">
        <v>0</v>
      </c>
    </row>
    <row r="323" spans="1:2" x14ac:dyDescent="0.25">
      <c r="A323" s="6" t="s">
        <v>316</v>
      </c>
      <c r="B323" s="19">
        <v>55</v>
      </c>
    </row>
    <row r="324" spans="1:2" x14ac:dyDescent="0.25">
      <c r="A324" s="6" t="s">
        <v>317</v>
      </c>
      <c r="B324" s="19">
        <v>90</v>
      </c>
    </row>
    <row r="325" spans="1:2" x14ac:dyDescent="0.25">
      <c r="A325" s="6" t="s">
        <v>318</v>
      </c>
      <c r="B325" s="16">
        <v>0</v>
      </c>
    </row>
    <row r="326" spans="1:2" x14ac:dyDescent="0.25">
      <c r="A326" s="6" t="s">
        <v>319</v>
      </c>
      <c r="B326" s="19">
        <v>42</v>
      </c>
    </row>
    <row r="327" spans="1:2" x14ac:dyDescent="0.25">
      <c r="A327" s="6" t="s">
        <v>320</v>
      </c>
      <c r="B327" s="19">
        <v>65</v>
      </c>
    </row>
    <row r="328" spans="1:2" x14ac:dyDescent="0.25">
      <c r="A328" s="6" t="s">
        <v>321</v>
      </c>
      <c r="B328" s="19">
        <v>65</v>
      </c>
    </row>
    <row r="329" spans="1:2" x14ac:dyDescent="0.25">
      <c r="A329" s="6" t="s">
        <v>322</v>
      </c>
      <c r="B329" s="19">
        <v>65</v>
      </c>
    </row>
    <row r="330" spans="1:2" x14ac:dyDescent="0.25">
      <c r="A330" s="6" t="s">
        <v>323</v>
      </c>
      <c r="B330" s="19">
        <v>65</v>
      </c>
    </row>
    <row r="331" spans="1:2" x14ac:dyDescent="0.25">
      <c r="A331" s="6" t="s">
        <v>324</v>
      </c>
      <c r="B331" s="19">
        <v>45</v>
      </c>
    </row>
    <row r="332" spans="1:2" x14ac:dyDescent="0.25">
      <c r="A332" s="6" t="s">
        <v>325</v>
      </c>
      <c r="B332" s="19">
        <v>50</v>
      </c>
    </row>
    <row r="333" spans="1:2" x14ac:dyDescent="0.25">
      <c r="A333" s="6" t="s">
        <v>326</v>
      </c>
      <c r="B333" s="19">
        <v>50</v>
      </c>
    </row>
    <row r="334" spans="1:2" x14ac:dyDescent="0.25">
      <c r="A334" s="6" t="s">
        <v>327</v>
      </c>
      <c r="B334" s="19">
        <v>50</v>
      </c>
    </row>
    <row r="335" spans="1:2" x14ac:dyDescent="0.25">
      <c r="A335" s="6" t="s">
        <v>328</v>
      </c>
      <c r="B335" s="19">
        <v>50</v>
      </c>
    </row>
    <row r="336" spans="1:2" x14ac:dyDescent="0.25">
      <c r="A336" s="6" t="s">
        <v>329</v>
      </c>
      <c r="B336" s="19">
        <v>50</v>
      </c>
    </row>
    <row r="337" spans="1:2" x14ac:dyDescent="0.25">
      <c r="A337" s="6" t="s">
        <v>330</v>
      </c>
      <c r="B337" s="16">
        <v>0</v>
      </c>
    </row>
    <row r="338" spans="1:2" x14ac:dyDescent="0.25">
      <c r="A338" s="6" t="s">
        <v>331</v>
      </c>
      <c r="B338" s="19">
        <v>50</v>
      </c>
    </row>
    <row r="339" spans="1:2" x14ac:dyDescent="0.25">
      <c r="A339" s="6" t="s">
        <v>332</v>
      </c>
      <c r="B339" s="19">
        <v>50</v>
      </c>
    </row>
    <row r="340" spans="1:2" x14ac:dyDescent="0.25">
      <c r="A340" s="6" t="s">
        <v>333</v>
      </c>
      <c r="B340" s="19">
        <v>20</v>
      </c>
    </row>
    <row r="341" spans="1:2" x14ac:dyDescent="0.25">
      <c r="A341" s="6" t="s">
        <v>334</v>
      </c>
      <c r="B341" s="16">
        <v>0</v>
      </c>
    </row>
    <row r="342" spans="1:2" x14ac:dyDescent="0.25">
      <c r="A342" s="6" t="s">
        <v>335</v>
      </c>
      <c r="B342" s="16">
        <v>0</v>
      </c>
    </row>
    <row r="343" spans="1:2" x14ac:dyDescent="0.25">
      <c r="A343" s="6" t="s">
        <v>336</v>
      </c>
      <c r="B343" s="16">
        <v>0</v>
      </c>
    </row>
    <row r="344" spans="1:2" x14ac:dyDescent="0.25">
      <c r="A344" s="6" t="s">
        <v>337</v>
      </c>
      <c r="B344" s="16">
        <v>0</v>
      </c>
    </row>
    <row r="345" spans="1:2" x14ac:dyDescent="0.25">
      <c r="A345" s="6" t="s">
        <v>338</v>
      </c>
      <c r="B345" s="16">
        <v>0</v>
      </c>
    </row>
    <row r="346" spans="1:2" x14ac:dyDescent="0.25">
      <c r="A346" s="6" t="s">
        <v>339</v>
      </c>
      <c r="B346" s="19">
        <v>50</v>
      </c>
    </row>
    <row r="347" spans="1:2" x14ac:dyDescent="0.25">
      <c r="A347" s="6" t="s">
        <v>340</v>
      </c>
      <c r="B347" s="19">
        <v>50</v>
      </c>
    </row>
    <row r="348" spans="1:2" x14ac:dyDescent="0.25">
      <c r="A348" s="6" t="s">
        <v>341</v>
      </c>
      <c r="B348" s="19">
        <v>50</v>
      </c>
    </row>
    <row r="349" spans="1:2" x14ac:dyDescent="0.25">
      <c r="A349" s="6" t="s">
        <v>342</v>
      </c>
      <c r="B349" s="16">
        <v>0</v>
      </c>
    </row>
    <row r="350" spans="1:2" x14ac:dyDescent="0.25">
      <c r="A350" s="6" t="s">
        <v>343</v>
      </c>
      <c r="B350" s="19">
        <v>50</v>
      </c>
    </row>
    <row r="351" spans="1:2" x14ac:dyDescent="0.25">
      <c r="A351" s="6" t="s">
        <v>344</v>
      </c>
      <c r="B351" s="19">
        <v>50</v>
      </c>
    </row>
    <row r="352" spans="1:2" x14ac:dyDescent="0.25">
      <c r="A352" s="6" t="s">
        <v>345</v>
      </c>
      <c r="B352" s="16">
        <v>0</v>
      </c>
    </row>
    <row r="353" spans="1:2" x14ac:dyDescent="0.25">
      <c r="A353" s="6" t="s">
        <v>346</v>
      </c>
      <c r="B353" s="19">
        <v>39</v>
      </c>
    </row>
    <row r="354" spans="1:2" x14ac:dyDescent="0.25">
      <c r="A354" s="6" t="s">
        <v>347</v>
      </c>
      <c r="B354" s="19">
        <v>39</v>
      </c>
    </row>
    <row r="355" spans="1:2" x14ac:dyDescent="0.25">
      <c r="A355" s="6" t="s">
        <v>348</v>
      </c>
      <c r="B355" s="19">
        <v>42</v>
      </c>
    </row>
    <row r="356" spans="1:2" x14ac:dyDescent="0.25">
      <c r="A356" s="6" t="s">
        <v>349</v>
      </c>
      <c r="B356" s="17">
        <v>3.5939999999999999</v>
      </c>
    </row>
    <row r="357" spans="1:2" x14ac:dyDescent="0.25">
      <c r="A357" s="6" t="s">
        <v>350</v>
      </c>
      <c r="B357" s="19">
        <v>50</v>
      </c>
    </row>
    <row r="358" spans="1:2" x14ac:dyDescent="0.25">
      <c r="A358" s="6" t="s">
        <v>351</v>
      </c>
      <c r="B358" s="17">
        <v>39.529000000000003</v>
      </c>
    </row>
    <row r="359" spans="1:2" x14ac:dyDescent="0.25">
      <c r="A359" s="6" t="s">
        <v>352</v>
      </c>
      <c r="B359" s="19">
        <v>50</v>
      </c>
    </row>
    <row r="360" spans="1:2" x14ac:dyDescent="0.25">
      <c r="A360" s="6" t="s">
        <v>353</v>
      </c>
      <c r="B360" s="16">
        <v>0</v>
      </c>
    </row>
    <row r="361" spans="1:2" x14ac:dyDescent="0.25">
      <c r="A361" s="6" t="s">
        <v>354</v>
      </c>
      <c r="B361" s="16">
        <v>0</v>
      </c>
    </row>
    <row r="362" spans="1:2" x14ac:dyDescent="0.25">
      <c r="A362" s="6" t="s">
        <v>355</v>
      </c>
      <c r="B362" s="19">
        <v>35</v>
      </c>
    </row>
    <row r="363" spans="1:2" x14ac:dyDescent="0.25">
      <c r="A363" s="6" t="s">
        <v>356</v>
      </c>
      <c r="B363" s="18">
        <v>55.83</v>
      </c>
    </row>
    <row r="364" spans="1:2" x14ac:dyDescent="0.25">
      <c r="A364" s="6" t="s">
        <v>357</v>
      </c>
      <c r="B364" s="19">
        <v>39</v>
      </c>
    </row>
    <row r="365" spans="1:2" x14ac:dyDescent="0.25">
      <c r="A365" s="6" t="s">
        <v>358</v>
      </c>
      <c r="B365" s="19">
        <v>39</v>
      </c>
    </row>
    <row r="366" spans="1:2" x14ac:dyDescent="0.25">
      <c r="A366" s="6" t="s">
        <v>359</v>
      </c>
      <c r="B366" s="19">
        <v>25</v>
      </c>
    </row>
    <row r="367" spans="1:2" x14ac:dyDescent="0.25">
      <c r="A367" s="6" t="s">
        <v>360</v>
      </c>
      <c r="B367" s="19">
        <v>25</v>
      </c>
    </row>
    <row r="368" spans="1:2" x14ac:dyDescent="0.25">
      <c r="A368" s="6" t="s">
        <v>361</v>
      </c>
      <c r="B368" s="19">
        <v>25</v>
      </c>
    </row>
    <row r="369" spans="1:2" x14ac:dyDescent="0.25">
      <c r="A369" s="6" t="s">
        <v>362</v>
      </c>
      <c r="B369" s="19">
        <v>58</v>
      </c>
    </row>
    <row r="370" spans="1:2" x14ac:dyDescent="0.25">
      <c r="A370" s="6" t="s">
        <v>363</v>
      </c>
      <c r="B370" s="19">
        <v>58</v>
      </c>
    </row>
    <row r="371" spans="1:2" x14ac:dyDescent="0.25">
      <c r="A371" s="6" t="s">
        <v>364</v>
      </c>
      <c r="B371" s="19">
        <v>58</v>
      </c>
    </row>
    <row r="372" spans="1:2" x14ac:dyDescent="0.25">
      <c r="A372" s="6" t="s">
        <v>365</v>
      </c>
      <c r="B372" s="19">
        <v>58</v>
      </c>
    </row>
    <row r="373" spans="1:2" x14ac:dyDescent="0.25">
      <c r="A373" s="6" t="s">
        <v>366</v>
      </c>
      <c r="B373" s="19">
        <v>58</v>
      </c>
    </row>
    <row r="374" spans="1:2" x14ac:dyDescent="0.25">
      <c r="A374" s="6" t="s">
        <v>367</v>
      </c>
      <c r="B374" s="19">
        <v>50</v>
      </c>
    </row>
    <row r="375" spans="1:2" x14ac:dyDescent="0.25">
      <c r="A375" s="6" t="s">
        <v>368</v>
      </c>
      <c r="B375" s="19">
        <v>50</v>
      </c>
    </row>
    <row r="376" spans="1:2" x14ac:dyDescent="0.25">
      <c r="A376" s="6" t="s">
        <v>369</v>
      </c>
      <c r="B376" s="19">
        <v>50</v>
      </c>
    </row>
    <row r="377" spans="1:2" x14ac:dyDescent="0.25">
      <c r="A377" s="6" t="s">
        <v>370</v>
      </c>
      <c r="B377" s="19">
        <v>50</v>
      </c>
    </row>
    <row r="378" spans="1:2" x14ac:dyDescent="0.25">
      <c r="A378" s="6" t="s">
        <v>371</v>
      </c>
      <c r="B378" s="19">
        <v>35</v>
      </c>
    </row>
    <row r="379" spans="1:2" x14ac:dyDescent="0.25">
      <c r="A379" s="6" t="s">
        <v>372</v>
      </c>
      <c r="B379" s="19">
        <v>35</v>
      </c>
    </row>
    <row r="380" spans="1:2" x14ac:dyDescent="0.25">
      <c r="A380" s="6" t="s">
        <v>380</v>
      </c>
      <c r="B380" s="19">
        <v>5</v>
      </c>
    </row>
    <row r="381" spans="1:2" x14ac:dyDescent="0.25">
      <c r="A381" s="6" t="s">
        <v>374</v>
      </c>
      <c r="B381" s="16">
        <v>0</v>
      </c>
    </row>
    <row r="382" spans="1:2" x14ac:dyDescent="0.25">
      <c r="A382" s="6" t="s">
        <v>375</v>
      </c>
      <c r="B382" s="19">
        <v>50</v>
      </c>
    </row>
    <row r="383" spans="1:2" x14ac:dyDescent="0.25">
      <c r="A383" s="6" t="s">
        <v>376</v>
      </c>
      <c r="B383" s="16">
        <v>0</v>
      </c>
    </row>
    <row r="384" spans="1:2" x14ac:dyDescent="0.25">
      <c r="A384" s="6" t="s">
        <v>377</v>
      </c>
      <c r="B384" s="19">
        <v>50</v>
      </c>
    </row>
    <row r="385" spans="1:2" x14ac:dyDescent="0.25">
      <c r="A385" s="6" t="s">
        <v>378</v>
      </c>
      <c r="B385" s="19">
        <v>50</v>
      </c>
    </row>
    <row r="386" spans="1:2" x14ac:dyDescent="0.25">
      <c r="A386" s="6" t="s">
        <v>379</v>
      </c>
      <c r="B386" s="19">
        <v>50</v>
      </c>
    </row>
    <row r="387" spans="1:2" x14ac:dyDescent="0.25">
      <c r="A387" s="6" t="s">
        <v>398</v>
      </c>
      <c r="B387" s="16">
        <v>0</v>
      </c>
    </row>
    <row r="388" spans="1:2" x14ac:dyDescent="0.25">
      <c r="A388" s="6"/>
      <c r="B388" s="6"/>
    </row>
    <row r="389" spans="1:2" x14ac:dyDescent="0.25">
      <c r="A389" s="6"/>
      <c r="B389" s="6"/>
    </row>
    <row r="1048318" spans="2:2" x14ac:dyDescent="0.25">
      <c r="B1048318" s="1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C9FFA-AD59-4CFB-81C4-DCE773DC0978}">
  <dimension ref="A1:B389"/>
  <sheetViews>
    <sheetView workbookViewId="0"/>
  </sheetViews>
  <sheetFormatPr defaultRowHeight="15" x14ac:dyDescent="0.25"/>
  <cols>
    <col min="1" max="1" width="44.7109375" style="5" customWidth="1"/>
    <col min="2" max="2" width="7.140625" style="14" customWidth="1"/>
  </cols>
  <sheetData>
    <row r="1" spans="1:2" ht="18.75" x14ac:dyDescent="0.25">
      <c r="A1" s="1" t="s">
        <v>0</v>
      </c>
      <c r="B1" s="4" t="s">
        <v>1</v>
      </c>
    </row>
    <row r="2" spans="1:2" x14ac:dyDescent="0.25">
      <c r="A2" s="6" t="s">
        <v>2</v>
      </c>
      <c r="B2" s="7">
        <v>15.8</v>
      </c>
    </row>
    <row r="3" spans="1:2" x14ac:dyDescent="0.25">
      <c r="A3"/>
      <c r="B3" s="8"/>
    </row>
    <row r="4" spans="1:2" ht="18.75" x14ac:dyDescent="0.25">
      <c r="A4" s="1" t="s">
        <v>3</v>
      </c>
      <c r="B4" s="4" t="s">
        <v>1</v>
      </c>
    </row>
    <row r="5" spans="1:2" x14ac:dyDescent="0.25">
      <c r="A5" s="6" t="s">
        <v>4</v>
      </c>
      <c r="B5" s="9">
        <v>6.3250000000000002</v>
      </c>
    </row>
    <row r="6" spans="1:2" x14ac:dyDescent="0.25">
      <c r="A6"/>
      <c r="B6" s="8"/>
    </row>
    <row r="7" spans="1:2" ht="18.75" x14ac:dyDescent="0.25">
      <c r="A7" s="1" t="s">
        <v>5</v>
      </c>
      <c r="B7" s="4" t="s">
        <v>1</v>
      </c>
    </row>
    <row r="8" spans="1:2" x14ac:dyDescent="0.25">
      <c r="A8" s="6" t="s">
        <v>6</v>
      </c>
      <c r="B8" s="9">
        <v>36.003</v>
      </c>
    </row>
    <row r="9" spans="1:2" x14ac:dyDescent="0.25">
      <c r="A9" s="6" t="s">
        <v>7</v>
      </c>
      <c r="B9" s="9">
        <v>49.359000000000002</v>
      </c>
    </row>
    <row r="10" spans="1:2" x14ac:dyDescent="0.25">
      <c r="A10" s="6" t="s">
        <v>8</v>
      </c>
      <c r="B10" s="9">
        <v>31.766999999999999</v>
      </c>
    </row>
    <row r="11" spans="1:2" x14ac:dyDescent="0.25">
      <c r="A11" s="6" t="s">
        <v>9</v>
      </c>
      <c r="B11" s="9">
        <v>38.393000000000001</v>
      </c>
    </row>
    <row r="12" spans="1:2" x14ac:dyDescent="0.25">
      <c r="A12" s="6" t="s">
        <v>10</v>
      </c>
      <c r="B12" s="9">
        <v>17.105</v>
      </c>
    </row>
    <row r="13" spans="1:2" x14ac:dyDescent="0.25">
      <c r="A13" s="6" t="s">
        <v>11</v>
      </c>
      <c r="B13" s="9">
        <v>5.8460000000000001</v>
      </c>
    </row>
    <row r="14" spans="1:2" x14ac:dyDescent="0.25">
      <c r="A14" s="6" t="s">
        <v>12</v>
      </c>
      <c r="B14" s="9">
        <v>8.9450000000000003</v>
      </c>
    </row>
    <row r="15" spans="1:2" x14ac:dyDescent="0.25">
      <c r="A15" s="6" t="s">
        <v>13</v>
      </c>
      <c r="B15" s="9">
        <v>9.1630000000000003</v>
      </c>
    </row>
    <row r="16" spans="1:2" x14ac:dyDescent="0.25">
      <c r="A16" s="6" t="s">
        <v>14</v>
      </c>
      <c r="B16" s="9">
        <v>53.887</v>
      </c>
    </row>
    <row r="17" spans="1:2" x14ac:dyDescent="0.25">
      <c r="A17" s="6" t="s">
        <v>15</v>
      </c>
      <c r="B17" s="9">
        <v>23.292999999999999</v>
      </c>
    </row>
    <row r="18" spans="1:2" x14ac:dyDescent="0.25">
      <c r="A18" s="6" t="s">
        <v>16</v>
      </c>
      <c r="B18" s="9">
        <v>13.526</v>
      </c>
    </row>
    <row r="19" spans="1:2" x14ac:dyDescent="0.25">
      <c r="A19" s="6" t="s">
        <v>17</v>
      </c>
      <c r="B19" s="9">
        <v>41.494</v>
      </c>
    </row>
    <row r="20" spans="1:2" x14ac:dyDescent="0.25">
      <c r="A20" s="6" t="s">
        <v>18</v>
      </c>
      <c r="B20" s="9">
        <v>30.745999999999999</v>
      </c>
    </row>
    <row r="21" spans="1:2" x14ac:dyDescent="0.25">
      <c r="A21" s="6" t="s">
        <v>19</v>
      </c>
      <c r="B21" s="9">
        <v>25.850999999999999</v>
      </c>
    </row>
    <row r="22" spans="1:2" x14ac:dyDescent="0.25">
      <c r="A22" s="6" t="s">
        <v>20</v>
      </c>
      <c r="B22" s="9">
        <v>10.247</v>
      </c>
    </row>
    <row r="23" spans="1:2" x14ac:dyDescent="0.25">
      <c r="A23" s="6" t="s">
        <v>21</v>
      </c>
      <c r="B23" s="9">
        <v>15.755000000000001</v>
      </c>
    </row>
    <row r="24" spans="1:2" x14ac:dyDescent="0.25">
      <c r="A24" s="6" t="s">
        <v>22</v>
      </c>
      <c r="B24" s="9">
        <v>28.698</v>
      </c>
    </row>
    <row r="25" spans="1:2" x14ac:dyDescent="0.25">
      <c r="A25" s="6"/>
      <c r="B25" s="8"/>
    </row>
    <row r="26" spans="1:2" ht="18.75" x14ac:dyDescent="0.25">
      <c r="A26" s="1" t="s">
        <v>23</v>
      </c>
      <c r="B26" s="4" t="s">
        <v>1</v>
      </c>
    </row>
    <row r="27" spans="1:2" x14ac:dyDescent="0.25">
      <c r="A27" s="6" t="s">
        <v>24</v>
      </c>
      <c r="B27" s="9">
        <v>6.7270000000000003</v>
      </c>
    </row>
    <row r="28" spans="1:2" x14ac:dyDescent="0.25">
      <c r="A28" s="6" t="s">
        <v>25</v>
      </c>
      <c r="B28" s="9">
        <v>9.5340000000000007</v>
      </c>
    </row>
    <row r="29" spans="1:2" x14ac:dyDescent="0.25">
      <c r="A29" s="6" t="s">
        <v>26</v>
      </c>
      <c r="B29" s="10">
        <v>6.65</v>
      </c>
    </row>
    <row r="30" spans="1:2" x14ac:dyDescent="0.25">
      <c r="A30" s="6" t="s">
        <v>27</v>
      </c>
      <c r="B30" s="9">
        <v>24.693999999999999</v>
      </c>
    </row>
    <row r="31" spans="1:2" x14ac:dyDescent="0.25">
      <c r="A31" s="6" t="s">
        <v>28</v>
      </c>
      <c r="B31" s="9">
        <v>5.3559999999999999</v>
      </c>
    </row>
    <row r="32" spans="1:2" x14ac:dyDescent="0.25">
      <c r="A32" s="6" t="s">
        <v>29</v>
      </c>
      <c r="B32" s="9">
        <v>16.419</v>
      </c>
    </row>
    <row r="33" spans="1:2" x14ac:dyDescent="0.25">
      <c r="A33" s="6" t="s">
        <v>30</v>
      </c>
      <c r="B33" s="9">
        <v>3.536</v>
      </c>
    </row>
    <row r="34" spans="1:2" x14ac:dyDescent="0.25">
      <c r="A34" s="6" t="s">
        <v>31</v>
      </c>
      <c r="B34" s="9">
        <v>6.8049999999999997</v>
      </c>
    </row>
    <row r="35" spans="1:2" x14ac:dyDescent="0.25">
      <c r="A35" s="6" t="s">
        <v>32</v>
      </c>
      <c r="B35" s="9">
        <v>28.977</v>
      </c>
    </row>
    <row r="36" spans="1:2" x14ac:dyDescent="0.25">
      <c r="A36" s="6" t="s">
        <v>33</v>
      </c>
      <c r="B36" s="9">
        <v>6.5549999999999997</v>
      </c>
    </row>
    <row r="37" spans="1:2" x14ac:dyDescent="0.25">
      <c r="A37" s="6" t="s">
        <v>34</v>
      </c>
      <c r="B37" s="10">
        <v>11.45</v>
      </c>
    </row>
    <row r="38" spans="1:2" x14ac:dyDescent="0.25">
      <c r="A38" s="6" t="s">
        <v>35</v>
      </c>
      <c r="B38" s="9">
        <v>31.585999999999999</v>
      </c>
    </row>
    <row r="39" spans="1:2" x14ac:dyDescent="0.25">
      <c r="A39" s="6" t="s">
        <v>36</v>
      </c>
      <c r="B39" s="9">
        <v>11.273999999999999</v>
      </c>
    </row>
    <row r="40" spans="1:2" x14ac:dyDescent="0.25">
      <c r="A40" s="6" t="s">
        <v>37</v>
      </c>
      <c r="B40" s="9">
        <v>19.286000000000001</v>
      </c>
    </row>
    <row r="41" spans="1:2" x14ac:dyDescent="0.25">
      <c r="A41" s="6" t="s">
        <v>38</v>
      </c>
      <c r="B41" s="9">
        <v>30.343</v>
      </c>
    </row>
    <row r="42" spans="1:2" x14ac:dyDescent="0.25">
      <c r="A42" s="6" t="s">
        <v>39</v>
      </c>
      <c r="B42" s="9">
        <v>23.946999999999999</v>
      </c>
    </row>
    <row r="43" spans="1:2" x14ac:dyDescent="0.25">
      <c r="A43" s="6" t="s">
        <v>40</v>
      </c>
      <c r="B43" s="11">
        <v>22</v>
      </c>
    </row>
    <row r="44" spans="1:2" x14ac:dyDescent="0.25">
      <c r="A44" s="6" t="s">
        <v>41</v>
      </c>
      <c r="B44" s="9">
        <v>17.204999999999998</v>
      </c>
    </row>
    <row r="45" spans="1:2" x14ac:dyDescent="0.25">
      <c r="A45" s="6" t="s">
        <v>42</v>
      </c>
      <c r="B45" s="10">
        <v>20.23</v>
      </c>
    </row>
    <row r="46" spans="1:2" x14ac:dyDescent="0.25">
      <c r="A46" s="6" t="s">
        <v>43</v>
      </c>
      <c r="B46" s="10">
        <v>14.76</v>
      </c>
    </row>
    <row r="47" spans="1:2" x14ac:dyDescent="0.25">
      <c r="A47" s="6" t="s">
        <v>44</v>
      </c>
      <c r="B47" s="10">
        <v>13.42</v>
      </c>
    </row>
    <row r="48" spans="1:2" x14ac:dyDescent="0.25">
      <c r="A48" s="6" t="s">
        <v>45</v>
      </c>
      <c r="B48" s="9">
        <v>11.522</v>
      </c>
    </row>
    <row r="49" spans="1:2" x14ac:dyDescent="0.25">
      <c r="A49" s="6" t="s">
        <v>46</v>
      </c>
      <c r="B49" s="9">
        <v>31.119</v>
      </c>
    </row>
    <row r="50" spans="1:2" x14ac:dyDescent="0.25">
      <c r="A50" s="6" t="s">
        <v>47</v>
      </c>
      <c r="B50" s="9">
        <v>15.782999999999999</v>
      </c>
    </row>
    <row r="51" spans="1:2" x14ac:dyDescent="0.25">
      <c r="A51" s="6" t="s">
        <v>48</v>
      </c>
      <c r="B51" s="9">
        <v>11.597</v>
      </c>
    </row>
    <row r="52" spans="1:2" x14ac:dyDescent="0.25">
      <c r="A52" s="6" t="s">
        <v>49</v>
      </c>
      <c r="B52" s="10">
        <v>13.81</v>
      </c>
    </row>
    <row r="53" spans="1:2" x14ac:dyDescent="0.25">
      <c r="A53" s="6" t="s">
        <v>50</v>
      </c>
      <c r="B53" s="9">
        <v>10.454000000000001</v>
      </c>
    </row>
    <row r="54" spans="1:2" x14ac:dyDescent="0.25">
      <c r="A54" s="6" t="s">
        <v>51</v>
      </c>
      <c r="B54" s="9">
        <v>18.661000000000001</v>
      </c>
    </row>
    <row r="55" spans="1:2" x14ac:dyDescent="0.25">
      <c r="A55" s="6" t="s">
        <v>52</v>
      </c>
      <c r="B55" s="9">
        <v>12.635</v>
      </c>
    </row>
    <row r="56" spans="1:2" x14ac:dyDescent="0.25">
      <c r="A56" s="6" t="s">
        <v>53</v>
      </c>
      <c r="B56" s="10">
        <v>12.03</v>
      </c>
    </row>
    <row r="57" spans="1:2" x14ac:dyDescent="0.25">
      <c r="A57" s="6"/>
      <c r="B57" s="8"/>
    </row>
    <row r="58" spans="1:2" ht="18.75" x14ac:dyDescent="0.25">
      <c r="A58" s="1" t="s">
        <v>54</v>
      </c>
      <c r="B58" s="4" t="s">
        <v>1</v>
      </c>
    </row>
    <row r="59" spans="1:2" x14ac:dyDescent="0.25">
      <c r="A59" s="6" t="s">
        <v>55</v>
      </c>
      <c r="B59" s="11">
        <v>0</v>
      </c>
    </row>
    <row r="60" spans="1:2" x14ac:dyDescent="0.25">
      <c r="A60" s="6" t="s">
        <v>56</v>
      </c>
      <c r="B60" s="11">
        <v>0</v>
      </c>
    </row>
    <row r="61" spans="1:2" x14ac:dyDescent="0.25">
      <c r="A61" s="6" t="s">
        <v>57</v>
      </c>
      <c r="B61" s="9">
        <v>0.58499999999999996</v>
      </c>
    </row>
    <row r="62" spans="1:2" x14ac:dyDescent="0.25">
      <c r="A62" s="6"/>
      <c r="B62" s="8"/>
    </row>
    <row r="63" spans="1:2" ht="18.75" x14ac:dyDescent="0.25">
      <c r="A63" s="1" t="s">
        <v>58</v>
      </c>
      <c r="B63" s="4" t="s">
        <v>1</v>
      </c>
    </row>
    <row r="64" spans="1:2" x14ac:dyDescent="0.25">
      <c r="A64" s="6" t="s">
        <v>59</v>
      </c>
      <c r="B64" s="9">
        <v>5.3559999999999999</v>
      </c>
    </row>
    <row r="65" spans="1:2" x14ac:dyDescent="0.25">
      <c r="A65" s="6" t="s">
        <v>60</v>
      </c>
      <c r="B65" s="9">
        <v>13.843</v>
      </c>
    </row>
    <row r="66" spans="1:2" x14ac:dyDescent="0.25">
      <c r="A66" s="6" t="s">
        <v>61</v>
      </c>
      <c r="B66" s="11">
        <v>0</v>
      </c>
    </row>
    <row r="67" spans="1:2" x14ac:dyDescent="0.25">
      <c r="A67" s="6" t="s">
        <v>62</v>
      </c>
      <c r="B67" s="9">
        <v>4.0019999999999998</v>
      </c>
    </row>
    <row r="68" spans="1:2" x14ac:dyDescent="0.25">
      <c r="A68" s="6" t="s">
        <v>63</v>
      </c>
      <c r="B68" s="11">
        <v>9</v>
      </c>
    </row>
    <row r="69" spans="1:2" x14ac:dyDescent="0.25">
      <c r="A69" s="6" t="s">
        <v>64</v>
      </c>
      <c r="B69" s="7">
        <v>15.5</v>
      </c>
    </row>
    <row r="70" spans="1:2" x14ac:dyDescent="0.25">
      <c r="A70" s="6" t="s">
        <v>65</v>
      </c>
      <c r="B70" s="9">
        <v>9.343</v>
      </c>
    </row>
    <row r="71" spans="1:2" x14ac:dyDescent="0.25">
      <c r="A71" s="6" t="s">
        <v>66</v>
      </c>
      <c r="B71" s="9">
        <v>0.63200000000000001</v>
      </c>
    </row>
    <row r="72" spans="1:2" x14ac:dyDescent="0.25">
      <c r="A72" s="6" t="s">
        <v>67</v>
      </c>
      <c r="B72" s="10">
        <v>11.36</v>
      </c>
    </row>
    <row r="73" spans="1:2" x14ac:dyDescent="0.25">
      <c r="A73" s="6" t="s">
        <v>68</v>
      </c>
      <c r="B73" s="9">
        <v>0.76100000000000001</v>
      </c>
    </row>
    <row r="74" spans="1:2" x14ac:dyDescent="0.25">
      <c r="A74" s="6" t="s">
        <v>69</v>
      </c>
      <c r="B74" s="9">
        <v>4.0960000000000001</v>
      </c>
    </row>
    <row r="75" spans="1:2" x14ac:dyDescent="0.25">
      <c r="A75" s="6" t="s">
        <v>70</v>
      </c>
      <c r="B75" s="9">
        <v>11.795</v>
      </c>
    </row>
    <row r="76" spans="1:2" x14ac:dyDescent="0.25">
      <c r="A76" s="6" t="s">
        <v>71</v>
      </c>
      <c r="B76" s="9">
        <v>3.5470000000000002</v>
      </c>
    </row>
    <row r="77" spans="1:2" x14ac:dyDescent="0.25">
      <c r="A77" s="6" t="s">
        <v>72</v>
      </c>
      <c r="B77" s="9">
        <v>11.606</v>
      </c>
    </row>
    <row r="78" spans="1:2" x14ac:dyDescent="0.25">
      <c r="A78" s="6" t="s">
        <v>73</v>
      </c>
      <c r="B78" s="9">
        <v>5.1539999999999999</v>
      </c>
    </row>
    <row r="79" spans="1:2" x14ac:dyDescent="0.25">
      <c r="A79" s="6" t="s">
        <v>74</v>
      </c>
      <c r="B79" s="9">
        <v>11.272</v>
      </c>
    </row>
    <row r="80" spans="1:2" x14ac:dyDescent="0.25">
      <c r="A80" s="6" t="s">
        <v>75</v>
      </c>
      <c r="B80" s="9">
        <v>0.82099999999999995</v>
      </c>
    </row>
    <row r="81" spans="1:2" x14ac:dyDescent="0.25">
      <c r="A81" s="6" t="s">
        <v>76</v>
      </c>
      <c r="B81" s="9">
        <v>11.747</v>
      </c>
    </row>
    <row r="82" spans="1:2" x14ac:dyDescent="0.25">
      <c r="A82" s="6" t="s">
        <v>77</v>
      </c>
      <c r="B82" s="9">
        <v>13.313000000000001</v>
      </c>
    </row>
    <row r="83" spans="1:2" x14ac:dyDescent="0.25">
      <c r="A83" s="6" t="s">
        <v>78</v>
      </c>
      <c r="B83" s="9">
        <v>1.4</v>
      </c>
    </row>
    <row r="84" spans="1:2" x14ac:dyDescent="0.25">
      <c r="A84" s="6" t="s">
        <v>79</v>
      </c>
      <c r="B84" s="9">
        <v>3.1789999999999998</v>
      </c>
    </row>
    <row r="85" spans="1:2" x14ac:dyDescent="0.25">
      <c r="A85" s="6" t="s">
        <v>80</v>
      </c>
      <c r="B85" s="7">
        <v>1.5</v>
      </c>
    </row>
    <row r="86" spans="1:2" x14ac:dyDescent="0.25">
      <c r="A86" s="6" t="s">
        <v>81</v>
      </c>
      <c r="B86" s="9">
        <v>5.3769999999999998</v>
      </c>
    </row>
    <row r="87" spans="1:2" x14ac:dyDescent="0.25">
      <c r="A87" s="6" t="s">
        <v>82</v>
      </c>
      <c r="B87" s="9">
        <v>3.8690000000000002</v>
      </c>
    </row>
    <row r="88" spans="1:2" x14ac:dyDescent="0.25">
      <c r="A88" s="6" t="s">
        <v>83</v>
      </c>
      <c r="B88" s="9">
        <v>10.595000000000001</v>
      </c>
    </row>
    <row r="89" spans="1:2" x14ac:dyDescent="0.25">
      <c r="A89" s="6" t="s">
        <v>84</v>
      </c>
      <c r="B89" s="9">
        <v>2.5880000000000001</v>
      </c>
    </row>
    <row r="90" spans="1:2" x14ac:dyDescent="0.25">
      <c r="A90" s="6" t="s">
        <v>85</v>
      </c>
      <c r="B90" s="9">
        <v>7.8959999999999999</v>
      </c>
    </row>
    <row r="91" spans="1:2" x14ac:dyDescent="0.25">
      <c r="A91" s="6" t="s">
        <v>86</v>
      </c>
      <c r="B91" s="9">
        <v>10.337999999999999</v>
      </c>
    </row>
    <row r="92" spans="1:2" x14ac:dyDescent="0.25">
      <c r="A92" s="6" t="s">
        <v>87</v>
      </c>
      <c r="B92" s="11">
        <v>7</v>
      </c>
    </row>
    <row r="93" spans="1:2" x14ac:dyDescent="0.25">
      <c r="A93" s="6" t="s">
        <v>88</v>
      </c>
      <c r="B93" s="9">
        <v>7.2480000000000002</v>
      </c>
    </row>
    <row r="94" spans="1:2" x14ac:dyDescent="0.25">
      <c r="A94" s="6" t="s">
        <v>89</v>
      </c>
      <c r="B94" s="9">
        <v>0.54700000000000004</v>
      </c>
    </row>
    <row r="95" spans="1:2" x14ac:dyDescent="0.25">
      <c r="A95" s="6"/>
      <c r="B95" s="8"/>
    </row>
    <row r="96" spans="1:2" ht="18.75" x14ac:dyDescent="0.25">
      <c r="A96" s="1" t="s">
        <v>90</v>
      </c>
      <c r="B96" s="4" t="s">
        <v>1</v>
      </c>
    </row>
    <row r="97" spans="1:2" x14ac:dyDescent="0.25">
      <c r="A97" s="6" t="s">
        <v>91</v>
      </c>
      <c r="B97" s="9">
        <v>9.3550000000000004</v>
      </c>
    </row>
    <row r="98" spans="1:2" x14ac:dyDescent="0.25">
      <c r="A98" s="6" t="s">
        <v>92</v>
      </c>
      <c r="B98" s="9">
        <v>1.5329999999999999</v>
      </c>
    </row>
    <row r="99" spans="1:2" x14ac:dyDescent="0.25">
      <c r="A99" s="6" t="s">
        <v>93</v>
      </c>
      <c r="B99" s="9">
        <v>1.272</v>
      </c>
    </row>
    <row r="100" spans="1:2" x14ac:dyDescent="0.25">
      <c r="A100" s="6" t="s">
        <v>94</v>
      </c>
      <c r="B100" s="11">
        <v>0</v>
      </c>
    </row>
    <row r="101" spans="1:2" x14ac:dyDescent="0.25">
      <c r="A101" s="6" t="s">
        <v>95</v>
      </c>
      <c r="B101" s="11">
        <v>0</v>
      </c>
    </row>
    <row r="102" spans="1:2" x14ac:dyDescent="0.25">
      <c r="A102" s="6" t="s">
        <v>96</v>
      </c>
      <c r="B102" s="7">
        <v>1.5</v>
      </c>
    </row>
    <row r="103" spans="1:2" x14ac:dyDescent="0.25">
      <c r="A103" s="6" t="s">
        <v>97</v>
      </c>
      <c r="B103" s="11">
        <v>0</v>
      </c>
    </row>
    <row r="104" spans="1:2" x14ac:dyDescent="0.25">
      <c r="A104" s="6" t="s">
        <v>98</v>
      </c>
      <c r="B104" s="11">
        <v>0</v>
      </c>
    </row>
    <row r="105" spans="1:2" x14ac:dyDescent="0.25">
      <c r="A105" s="6" t="s">
        <v>99</v>
      </c>
      <c r="B105" s="11">
        <v>0</v>
      </c>
    </row>
    <row r="106" spans="1:2" x14ac:dyDescent="0.25">
      <c r="A106" s="6" t="s">
        <v>100</v>
      </c>
      <c r="B106" s="9">
        <v>0.78700000000000003</v>
      </c>
    </row>
    <row r="107" spans="1:2" x14ac:dyDescent="0.25">
      <c r="A107" s="6" t="s">
        <v>101</v>
      </c>
      <c r="B107" s="9">
        <v>2.7E-2</v>
      </c>
    </row>
    <row r="108" spans="1:2" x14ac:dyDescent="0.25">
      <c r="A108" s="6" t="s">
        <v>102</v>
      </c>
      <c r="B108" s="11">
        <v>0</v>
      </c>
    </row>
    <row r="109" spans="1:2" x14ac:dyDescent="0.25">
      <c r="A109" s="6" t="s">
        <v>103</v>
      </c>
      <c r="B109" s="11">
        <v>1</v>
      </c>
    </row>
    <row r="110" spans="1:2" x14ac:dyDescent="0.25">
      <c r="A110" s="6" t="s">
        <v>104</v>
      </c>
      <c r="B110" s="9">
        <v>0.156</v>
      </c>
    </row>
    <row r="111" spans="1:2" x14ac:dyDescent="0.25">
      <c r="A111" s="6"/>
      <c r="B111" s="8"/>
    </row>
    <row r="112" spans="1:2" ht="18.75" x14ac:dyDescent="0.25">
      <c r="A112" s="1" t="s">
        <v>105</v>
      </c>
      <c r="B112" s="4" t="s">
        <v>1</v>
      </c>
    </row>
    <row r="113" spans="1:2" x14ac:dyDescent="0.25">
      <c r="A113" s="6" t="s">
        <v>106</v>
      </c>
      <c r="B113" s="11">
        <v>0</v>
      </c>
    </row>
    <row r="114" spans="1:2" x14ac:dyDescent="0.25">
      <c r="A114" s="6" t="s">
        <v>107</v>
      </c>
      <c r="B114" s="11">
        <v>0</v>
      </c>
    </row>
    <row r="115" spans="1:2" x14ac:dyDescent="0.25">
      <c r="A115" s="6" t="s">
        <v>108</v>
      </c>
      <c r="B115" s="11">
        <v>0</v>
      </c>
    </row>
    <row r="116" spans="1:2" x14ac:dyDescent="0.25">
      <c r="A116" s="6" t="s">
        <v>109</v>
      </c>
      <c r="B116" s="11">
        <v>0</v>
      </c>
    </row>
    <row r="117" spans="1:2" x14ac:dyDescent="0.25">
      <c r="A117" s="6" t="s">
        <v>110</v>
      </c>
      <c r="B117" s="11">
        <v>0</v>
      </c>
    </row>
    <row r="118" spans="1:2" x14ac:dyDescent="0.25">
      <c r="A118" s="6" t="s">
        <v>111</v>
      </c>
      <c r="B118" s="11">
        <v>0</v>
      </c>
    </row>
    <row r="119" spans="1:2" x14ac:dyDescent="0.25">
      <c r="A119" s="6" t="s">
        <v>112</v>
      </c>
      <c r="B119" s="11">
        <v>0</v>
      </c>
    </row>
    <row r="120" spans="1:2" x14ac:dyDescent="0.25">
      <c r="A120" s="6" t="s">
        <v>113</v>
      </c>
      <c r="B120" s="11">
        <v>0</v>
      </c>
    </row>
    <row r="121" spans="1:2" x14ac:dyDescent="0.25">
      <c r="A121" s="6" t="s">
        <v>114</v>
      </c>
      <c r="B121" s="11">
        <v>0</v>
      </c>
    </row>
    <row r="122" spans="1:2" x14ac:dyDescent="0.25">
      <c r="A122" s="6" t="s">
        <v>115</v>
      </c>
      <c r="B122" s="9">
        <v>0.42599999999999999</v>
      </c>
    </row>
    <row r="123" spans="1:2" x14ac:dyDescent="0.25">
      <c r="A123" s="6"/>
      <c r="B123" s="8"/>
    </row>
    <row r="124" spans="1:2" ht="18.75" x14ac:dyDescent="0.25">
      <c r="A124" s="1" t="s">
        <v>116</v>
      </c>
      <c r="B124" s="4" t="s">
        <v>117</v>
      </c>
    </row>
    <row r="125" spans="1:2" x14ac:dyDescent="0.25">
      <c r="A125" s="6" t="s">
        <v>118</v>
      </c>
      <c r="B125" s="12">
        <v>32555.32</v>
      </c>
    </row>
    <row r="126" spans="1:2" x14ac:dyDescent="0.25">
      <c r="A126" s="6" t="s">
        <v>119</v>
      </c>
      <c r="B126" s="12">
        <v>25634</v>
      </c>
    </row>
    <row r="127" spans="1:2" x14ac:dyDescent="0.25">
      <c r="A127" s="6" t="s">
        <v>120</v>
      </c>
      <c r="B127" s="12">
        <v>320</v>
      </c>
    </row>
    <row r="128" spans="1:2" x14ac:dyDescent="0.25">
      <c r="A128" s="6"/>
      <c r="B128" s="8"/>
    </row>
    <row r="129" spans="1:2" ht="18.75" x14ac:dyDescent="0.25">
      <c r="A129" s="1" t="s">
        <v>121</v>
      </c>
      <c r="B129" s="4" t="s">
        <v>117</v>
      </c>
    </row>
    <row r="130" spans="1:2" x14ac:dyDescent="0.25">
      <c r="A130" s="6" t="s">
        <v>122</v>
      </c>
      <c r="B130" s="12">
        <v>962.71</v>
      </c>
    </row>
    <row r="131" spans="1:2" x14ac:dyDescent="0.25">
      <c r="A131" s="6"/>
      <c r="B131" s="8"/>
    </row>
    <row r="132" spans="1:2" ht="31.5" x14ac:dyDescent="0.25">
      <c r="A132" s="1" t="s">
        <v>123</v>
      </c>
      <c r="B132" s="13" t="s">
        <v>124</v>
      </c>
    </row>
    <row r="133" spans="1:2" x14ac:dyDescent="0.25">
      <c r="A133" s="6" t="s">
        <v>125</v>
      </c>
      <c r="B133" s="12">
        <v>57235.73</v>
      </c>
    </row>
    <row r="134" spans="1:2" x14ac:dyDescent="0.25">
      <c r="A134" s="6" t="s">
        <v>126</v>
      </c>
      <c r="B134" s="12">
        <v>57</v>
      </c>
    </row>
    <row r="135" spans="1:2" x14ac:dyDescent="0.25">
      <c r="A135" s="6"/>
      <c r="B135" s="8"/>
    </row>
    <row r="136" spans="1:2" ht="18.75" x14ac:dyDescent="0.25">
      <c r="A136" s="1" t="s">
        <v>127</v>
      </c>
      <c r="B136" s="4" t="s">
        <v>1</v>
      </c>
    </row>
    <row r="137" spans="1:2" x14ac:dyDescent="0.25">
      <c r="A137" s="6" t="s">
        <v>128</v>
      </c>
      <c r="B137" s="11">
        <v>0</v>
      </c>
    </row>
    <row r="138" spans="1:2" x14ac:dyDescent="0.25">
      <c r="A138" s="6" t="s">
        <v>129</v>
      </c>
      <c r="B138" s="11">
        <v>50</v>
      </c>
    </row>
    <row r="139" spans="1:2" x14ac:dyDescent="0.25">
      <c r="A139" s="6" t="s">
        <v>130</v>
      </c>
      <c r="B139" s="11">
        <v>55</v>
      </c>
    </row>
    <row r="140" spans="1:2" x14ac:dyDescent="0.25">
      <c r="A140" s="6" t="s">
        <v>131</v>
      </c>
      <c r="B140" s="11">
        <v>55</v>
      </c>
    </row>
    <row r="141" spans="1:2" x14ac:dyDescent="0.25">
      <c r="A141" s="6" t="s">
        <v>132</v>
      </c>
      <c r="B141" s="11">
        <v>55</v>
      </c>
    </row>
    <row r="142" spans="1:2" x14ac:dyDescent="0.25">
      <c r="A142" s="6" t="s">
        <v>133</v>
      </c>
      <c r="B142" s="11">
        <v>55</v>
      </c>
    </row>
    <row r="143" spans="1:2" x14ac:dyDescent="0.25">
      <c r="A143" s="6" t="s">
        <v>134</v>
      </c>
      <c r="B143" s="11">
        <v>55</v>
      </c>
    </row>
    <row r="144" spans="1:2" x14ac:dyDescent="0.25">
      <c r="A144" s="6" t="s">
        <v>135</v>
      </c>
      <c r="B144" s="10">
        <v>5.76</v>
      </c>
    </row>
    <row r="145" spans="1:2" x14ac:dyDescent="0.25">
      <c r="A145" s="6" t="s">
        <v>136</v>
      </c>
      <c r="B145" s="11">
        <v>7</v>
      </c>
    </row>
    <row r="146" spans="1:2" x14ac:dyDescent="0.25">
      <c r="A146" s="6" t="s">
        <v>137</v>
      </c>
      <c r="B146" s="11">
        <v>35</v>
      </c>
    </row>
    <row r="147" spans="1:2" x14ac:dyDescent="0.25">
      <c r="A147" s="6" t="s">
        <v>138</v>
      </c>
      <c r="B147" s="9">
        <v>48.402999999999999</v>
      </c>
    </row>
    <row r="148" spans="1:2" x14ac:dyDescent="0.25">
      <c r="A148" s="6" t="s">
        <v>139</v>
      </c>
      <c r="B148" s="11">
        <v>50</v>
      </c>
    </row>
    <row r="149" spans="1:2" x14ac:dyDescent="0.25">
      <c r="A149" s="6" t="s">
        <v>140</v>
      </c>
      <c r="B149" s="11">
        <v>50</v>
      </c>
    </row>
    <row r="150" spans="1:2" x14ac:dyDescent="0.25">
      <c r="A150" s="6" t="s">
        <v>141</v>
      </c>
      <c r="B150" s="11">
        <v>50</v>
      </c>
    </row>
    <row r="151" spans="1:2" x14ac:dyDescent="0.25">
      <c r="A151" s="6" t="s">
        <v>142</v>
      </c>
      <c r="B151" s="11">
        <v>0</v>
      </c>
    </row>
    <row r="152" spans="1:2" x14ac:dyDescent="0.25">
      <c r="A152" s="6" t="s">
        <v>143</v>
      </c>
      <c r="B152" s="11">
        <v>0</v>
      </c>
    </row>
    <row r="153" spans="1:2" x14ac:dyDescent="0.25">
      <c r="A153" s="6" t="s">
        <v>144</v>
      </c>
      <c r="B153" s="11">
        <v>0</v>
      </c>
    </row>
    <row r="154" spans="1:2" x14ac:dyDescent="0.25">
      <c r="A154" s="6" t="s">
        <v>145</v>
      </c>
      <c r="B154" s="9">
        <v>86.025000000000006</v>
      </c>
    </row>
    <row r="155" spans="1:2" x14ac:dyDescent="0.25">
      <c r="A155" s="6" t="s">
        <v>146</v>
      </c>
      <c r="B155" s="9">
        <v>6.7939999999999996</v>
      </c>
    </row>
    <row r="156" spans="1:2" x14ac:dyDescent="0.25">
      <c r="A156" s="6" t="s">
        <v>147</v>
      </c>
      <c r="B156" s="11">
        <v>50</v>
      </c>
    </row>
    <row r="157" spans="1:2" x14ac:dyDescent="0.25">
      <c r="A157" s="6" t="s">
        <v>148</v>
      </c>
      <c r="B157" s="11">
        <v>45</v>
      </c>
    </row>
    <row r="158" spans="1:2" x14ac:dyDescent="0.25">
      <c r="A158" s="6" t="s">
        <v>149</v>
      </c>
      <c r="B158" s="11">
        <v>45</v>
      </c>
    </row>
    <row r="159" spans="1:2" x14ac:dyDescent="0.25">
      <c r="A159" s="6" t="s">
        <v>150</v>
      </c>
      <c r="B159" s="11">
        <v>45</v>
      </c>
    </row>
    <row r="160" spans="1:2" x14ac:dyDescent="0.25">
      <c r="A160" s="6" t="s">
        <v>151</v>
      </c>
      <c r="B160" s="11">
        <v>10</v>
      </c>
    </row>
    <row r="161" spans="1:2" x14ac:dyDescent="0.25">
      <c r="A161" s="6" t="s">
        <v>152</v>
      </c>
      <c r="B161" s="11">
        <v>10</v>
      </c>
    </row>
    <row r="162" spans="1:2" x14ac:dyDescent="0.25">
      <c r="A162" s="6" t="s">
        <v>153</v>
      </c>
      <c r="B162" s="11">
        <v>10</v>
      </c>
    </row>
    <row r="163" spans="1:2" x14ac:dyDescent="0.25">
      <c r="A163" s="6" t="s">
        <v>154</v>
      </c>
      <c r="B163" s="11">
        <v>10</v>
      </c>
    </row>
    <row r="164" spans="1:2" x14ac:dyDescent="0.25">
      <c r="A164" s="6" t="s">
        <v>155</v>
      </c>
      <c r="B164" s="11">
        <v>45</v>
      </c>
    </row>
    <row r="165" spans="1:2" x14ac:dyDescent="0.25">
      <c r="A165" s="6" t="s">
        <v>156</v>
      </c>
      <c r="B165" s="11">
        <v>50</v>
      </c>
    </row>
    <row r="166" spans="1:2" x14ac:dyDescent="0.25">
      <c r="A166" s="6" t="s">
        <v>157</v>
      </c>
      <c r="B166" s="11">
        <v>50</v>
      </c>
    </row>
    <row r="167" spans="1:2" x14ac:dyDescent="0.25">
      <c r="A167" s="6" t="s">
        <v>158</v>
      </c>
      <c r="B167" s="9">
        <v>3.5830000000000002</v>
      </c>
    </row>
    <row r="168" spans="1:2" x14ac:dyDescent="0.25">
      <c r="A168" s="6" t="s">
        <v>159</v>
      </c>
      <c r="B168" s="11">
        <v>50</v>
      </c>
    </row>
    <row r="169" spans="1:2" x14ac:dyDescent="0.25">
      <c r="A169" s="6" t="s">
        <v>160</v>
      </c>
      <c r="B169" s="11">
        <v>50</v>
      </c>
    </row>
    <row r="170" spans="1:2" x14ac:dyDescent="0.25">
      <c r="A170" s="6" t="s">
        <v>161</v>
      </c>
      <c r="B170" s="11">
        <v>50</v>
      </c>
    </row>
    <row r="171" spans="1:2" x14ac:dyDescent="0.25">
      <c r="A171" s="6" t="s">
        <v>162</v>
      </c>
      <c r="B171" s="11">
        <v>43</v>
      </c>
    </row>
    <row r="172" spans="1:2" x14ac:dyDescent="0.25">
      <c r="A172" s="6" t="s">
        <v>163</v>
      </c>
      <c r="B172" s="11">
        <v>43</v>
      </c>
    </row>
    <row r="173" spans="1:2" x14ac:dyDescent="0.25">
      <c r="A173" s="6" t="s">
        <v>164</v>
      </c>
      <c r="B173" s="11">
        <v>43</v>
      </c>
    </row>
    <row r="174" spans="1:2" x14ac:dyDescent="0.25">
      <c r="A174" s="6" t="s">
        <v>165</v>
      </c>
      <c r="B174" s="11">
        <v>43</v>
      </c>
    </row>
    <row r="175" spans="1:2" x14ac:dyDescent="0.25">
      <c r="A175" s="6" t="s">
        <v>166</v>
      </c>
      <c r="B175" s="11">
        <v>43</v>
      </c>
    </row>
    <row r="176" spans="1:2" x14ac:dyDescent="0.25">
      <c r="A176" s="6" t="s">
        <v>167</v>
      </c>
      <c r="B176" s="11">
        <v>46</v>
      </c>
    </row>
    <row r="177" spans="1:2" x14ac:dyDescent="0.25">
      <c r="A177" s="6" t="s">
        <v>168</v>
      </c>
      <c r="B177" s="11">
        <v>50</v>
      </c>
    </row>
    <row r="178" spans="1:2" x14ac:dyDescent="0.25">
      <c r="A178" s="6" t="s">
        <v>169</v>
      </c>
      <c r="B178" s="11">
        <v>50</v>
      </c>
    </row>
    <row r="179" spans="1:2" x14ac:dyDescent="0.25">
      <c r="A179" s="6" t="s">
        <v>170</v>
      </c>
      <c r="B179" s="9">
        <v>16.672000000000001</v>
      </c>
    </row>
    <row r="180" spans="1:2" x14ac:dyDescent="0.25">
      <c r="A180" s="6" t="s">
        <v>171</v>
      </c>
      <c r="B180" s="11">
        <v>5</v>
      </c>
    </row>
    <row r="181" spans="1:2" x14ac:dyDescent="0.25">
      <c r="A181" s="6" t="s">
        <v>172</v>
      </c>
      <c r="B181" s="11">
        <v>45</v>
      </c>
    </row>
    <row r="182" spans="1:2" x14ac:dyDescent="0.25">
      <c r="A182" s="6" t="s">
        <v>173</v>
      </c>
      <c r="B182" s="11">
        <v>0</v>
      </c>
    </row>
    <row r="183" spans="1:2" x14ac:dyDescent="0.25">
      <c r="A183" s="6" t="s">
        <v>174</v>
      </c>
      <c r="B183" s="11">
        <v>0</v>
      </c>
    </row>
    <row r="184" spans="1:2" x14ac:dyDescent="0.25">
      <c r="A184" s="6" t="s">
        <v>175</v>
      </c>
      <c r="B184" s="9">
        <v>4.9560000000000004</v>
      </c>
    </row>
    <row r="185" spans="1:2" x14ac:dyDescent="0.25">
      <c r="A185" s="6" t="s">
        <v>176</v>
      </c>
      <c r="B185" s="11">
        <v>0</v>
      </c>
    </row>
    <row r="186" spans="1:2" x14ac:dyDescent="0.25">
      <c r="A186" s="6" t="s">
        <v>177</v>
      </c>
      <c r="B186" s="11">
        <v>0</v>
      </c>
    </row>
    <row r="187" spans="1:2" x14ac:dyDescent="0.25">
      <c r="A187" s="6" t="s">
        <v>178</v>
      </c>
      <c r="B187" s="11">
        <v>50</v>
      </c>
    </row>
    <row r="188" spans="1:2" x14ac:dyDescent="0.25">
      <c r="A188" s="6" t="s">
        <v>179</v>
      </c>
      <c r="B188" s="11">
        <v>50</v>
      </c>
    </row>
    <row r="189" spans="1:2" x14ac:dyDescent="0.25">
      <c r="A189" s="6" t="s">
        <v>180</v>
      </c>
      <c r="B189" s="11">
        <v>50</v>
      </c>
    </row>
    <row r="190" spans="1:2" x14ac:dyDescent="0.25">
      <c r="A190" s="6" t="s">
        <v>181</v>
      </c>
      <c r="B190" s="11">
        <v>50</v>
      </c>
    </row>
    <row r="191" spans="1:2" x14ac:dyDescent="0.25">
      <c r="A191" s="6" t="s">
        <v>182</v>
      </c>
      <c r="B191" s="11">
        <v>70</v>
      </c>
    </row>
    <row r="192" spans="1:2" x14ac:dyDescent="0.25">
      <c r="A192" s="6" t="s">
        <v>183</v>
      </c>
      <c r="B192" s="11">
        <v>20</v>
      </c>
    </row>
    <row r="193" spans="1:2" x14ac:dyDescent="0.25">
      <c r="A193" s="6" t="s">
        <v>184</v>
      </c>
      <c r="B193" s="11">
        <v>20</v>
      </c>
    </row>
    <row r="194" spans="1:2" x14ac:dyDescent="0.25">
      <c r="A194" s="6" t="s">
        <v>185</v>
      </c>
      <c r="B194" s="11">
        <v>70</v>
      </c>
    </row>
    <row r="195" spans="1:2" x14ac:dyDescent="0.25">
      <c r="A195" s="6" t="s">
        <v>186</v>
      </c>
      <c r="B195" s="11">
        <v>20</v>
      </c>
    </row>
    <row r="196" spans="1:2" x14ac:dyDescent="0.25">
      <c r="A196" s="6" t="s">
        <v>187</v>
      </c>
      <c r="B196" s="11">
        <v>0</v>
      </c>
    </row>
    <row r="197" spans="1:2" x14ac:dyDescent="0.25">
      <c r="A197" s="6" t="s">
        <v>188</v>
      </c>
      <c r="B197" s="11">
        <v>0</v>
      </c>
    </row>
    <row r="198" spans="1:2" x14ac:dyDescent="0.25">
      <c r="A198" s="6" t="s">
        <v>189</v>
      </c>
      <c r="B198" s="11">
        <v>0</v>
      </c>
    </row>
    <row r="199" spans="1:2" x14ac:dyDescent="0.25">
      <c r="A199" s="6" t="s">
        <v>190</v>
      </c>
      <c r="B199" s="11">
        <v>50</v>
      </c>
    </row>
    <row r="200" spans="1:2" x14ac:dyDescent="0.25">
      <c r="A200" s="6" t="s">
        <v>191</v>
      </c>
      <c r="B200" s="11">
        <v>0</v>
      </c>
    </row>
    <row r="201" spans="1:2" x14ac:dyDescent="0.25">
      <c r="A201" s="6" t="s">
        <v>192</v>
      </c>
      <c r="B201" s="11">
        <v>35</v>
      </c>
    </row>
    <row r="202" spans="1:2" x14ac:dyDescent="0.25">
      <c r="A202" s="6" t="s">
        <v>193</v>
      </c>
      <c r="B202" s="11">
        <v>25</v>
      </c>
    </row>
    <row r="203" spans="1:2" x14ac:dyDescent="0.25">
      <c r="A203" s="6" t="s">
        <v>194</v>
      </c>
      <c r="B203" s="11">
        <v>25</v>
      </c>
    </row>
    <row r="204" spans="1:2" x14ac:dyDescent="0.25">
      <c r="A204" s="6" t="s">
        <v>195</v>
      </c>
      <c r="B204" s="11">
        <v>35</v>
      </c>
    </row>
    <row r="205" spans="1:2" x14ac:dyDescent="0.25">
      <c r="A205" s="6" t="s">
        <v>196</v>
      </c>
      <c r="B205" s="11">
        <v>20</v>
      </c>
    </row>
    <row r="206" spans="1:2" x14ac:dyDescent="0.25">
      <c r="A206" s="6" t="s">
        <v>197</v>
      </c>
      <c r="B206" s="11">
        <v>11</v>
      </c>
    </row>
    <row r="207" spans="1:2" x14ac:dyDescent="0.25">
      <c r="A207" s="6" t="s">
        <v>198</v>
      </c>
      <c r="B207" s="11">
        <v>0</v>
      </c>
    </row>
    <row r="208" spans="1:2" x14ac:dyDescent="0.25">
      <c r="A208" s="6" t="s">
        <v>199</v>
      </c>
      <c r="B208" s="11">
        <v>0</v>
      </c>
    </row>
    <row r="209" spans="1:2" x14ac:dyDescent="0.25">
      <c r="A209" s="6" t="s">
        <v>200</v>
      </c>
      <c r="B209" s="11">
        <v>50</v>
      </c>
    </row>
    <row r="210" spans="1:2" x14ac:dyDescent="0.25">
      <c r="A210" s="6" t="s">
        <v>201</v>
      </c>
      <c r="B210" s="9">
        <v>32.988999999999997</v>
      </c>
    </row>
    <row r="211" spans="1:2" x14ac:dyDescent="0.25">
      <c r="A211" s="6" t="s">
        <v>202</v>
      </c>
      <c r="B211" s="9">
        <v>32.988999999999997</v>
      </c>
    </row>
    <row r="212" spans="1:2" x14ac:dyDescent="0.25">
      <c r="A212" s="6" t="s">
        <v>203</v>
      </c>
      <c r="B212" s="9">
        <v>32.988999999999997</v>
      </c>
    </row>
    <row r="213" spans="1:2" x14ac:dyDescent="0.25">
      <c r="A213" s="6" t="s">
        <v>204</v>
      </c>
      <c r="B213" s="11">
        <v>0</v>
      </c>
    </row>
    <row r="214" spans="1:2" x14ac:dyDescent="0.25">
      <c r="A214" s="6" t="s">
        <v>205</v>
      </c>
      <c r="B214" s="11">
        <v>0</v>
      </c>
    </row>
    <row r="215" spans="1:2" x14ac:dyDescent="0.25">
      <c r="A215" s="6" t="s">
        <v>206</v>
      </c>
      <c r="B215" s="11">
        <v>0</v>
      </c>
    </row>
    <row r="216" spans="1:2" x14ac:dyDescent="0.25">
      <c r="A216" s="6" t="s">
        <v>207</v>
      </c>
      <c r="B216" s="11">
        <v>0</v>
      </c>
    </row>
    <row r="217" spans="1:2" x14ac:dyDescent="0.25">
      <c r="A217" s="6" t="s">
        <v>208</v>
      </c>
      <c r="B217" s="11">
        <v>60</v>
      </c>
    </row>
    <row r="218" spans="1:2" x14ac:dyDescent="0.25">
      <c r="A218" s="6" t="s">
        <v>209</v>
      </c>
      <c r="B218" s="11">
        <v>60</v>
      </c>
    </row>
    <row r="219" spans="1:2" x14ac:dyDescent="0.25">
      <c r="A219" s="6" t="s">
        <v>210</v>
      </c>
      <c r="B219" s="11">
        <v>60</v>
      </c>
    </row>
    <row r="220" spans="1:2" x14ac:dyDescent="0.25">
      <c r="A220" s="6" t="s">
        <v>211</v>
      </c>
      <c r="B220" s="9">
        <v>3.3079999999999998</v>
      </c>
    </row>
    <row r="221" spans="1:2" x14ac:dyDescent="0.25">
      <c r="A221" s="6" t="s">
        <v>212</v>
      </c>
      <c r="B221" s="11">
        <v>0</v>
      </c>
    </row>
    <row r="222" spans="1:2" x14ac:dyDescent="0.25">
      <c r="A222" s="6" t="s">
        <v>213</v>
      </c>
      <c r="B222" s="11">
        <v>0</v>
      </c>
    </row>
    <row r="223" spans="1:2" x14ac:dyDescent="0.25">
      <c r="A223" s="6" t="s">
        <v>214</v>
      </c>
      <c r="B223" s="11">
        <v>0</v>
      </c>
    </row>
    <row r="224" spans="1:2" x14ac:dyDescent="0.25">
      <c r="A224" s="6" t="s">
        <v>215</v>
      </c>
      <c r="B224" s="11">
        <v>0</v>
      </c>
    </row>
    <row r="225" spans="1:2" x14ac:dyDescent="0.25">
      <c r="A225" s="6" t="s">
        <v>216</v>
      </c>
      <c r="B225" s="11">
        <v>60</v>
      </c>
    </row>
    <row r="226" spans="1:2" x14ac:dyDescent="0.25">
      <c r="A226" s="6" t="s">
        <v>217</v>
      </c>
      <c r="B226" s="11">
        <v>55</v>
      </c>
    </row>
    <row r="227" spans="1:2" x14ac:dyDescent="0.25">
      <c r="A227" s="6" t="s">
        <v>218</v>
      </c>
      <c r="B227" s="11">
        <v>55</v>
      </c>
    </row>
    <row r="228" spans="1:2" x14ac:dyDescent="0.25">
      <c r="A228" s="6" t="s">
        <v>219</v>
      </c>
      <c r="B228" s="11">
        <v>55</v>
      </c>
    </row>
    <row r="229" spans="1:2" x14ac:dyDescent="0.25">
      <c r="A229" s="6" t="s">
        <v>220</v>
      </c>
      <c r="B229" s="11">
        <v>55</v>
      </c>
    </row>
    <row r="230" spans="1:2" x14ac:dyDescent="0.25">
      <c r="A230" s="6" t="s">
        <v>221</v>
      </c>
      <c r="B230" s="11">
        <v>55</v>
      </c>
    </row>
    <row r="231" spans="1:2" x14ac:dyDescent="0.25">
      <c r="A231" s="6" t="s">
        <v>222</v>
      </c>
      <c r="B231" s="11">
        <v>0</v>
      </c>
    </row>
    <row r="232" spans="1:2" x14ac:dyDescent="0.25">
      <c r="A232" s="6" t="s">
        <v>223</v>
      </c>
      <c r="B232" s="11">
        <v>56</v>
      </c>
    </row>
    <row r="233" spans="1:2" x14ac:dyDescent="0.25">
      <c r="A233" s="6" t="s">
        <v>224</v>
      </c>
      <c r="B233" s="11">
        <v>0</v>
      </c>
    </row>
    <row r="234" spans="1:2" x14ac:dyDescent="0.25">
      <c r="A234" s="6" t="s">
        <v>225</v>
      </c>
      <c r="B234" s="11">
        <v>0</v>
      </c>
    </row>
    <row r="235" spans="1:2" x14ac:dyDescent="0.25">
      <c r="A235" s="6" t="s">
        <v>226</v>
      </c>
      <c r="B235" s="11">
        <v>0</v>
      </c>
    </row>
    <row r="236" spans="1:2" x14ac:dyDescent="0.25">
      <c r="A236" s="6" t="s">
        <v>227</v>
      </c>
      <c r="B236" s="11">
        <v>0</v>
      </c>
    </row>
    <row r="237" spans="1:2" x14ac:dyDescent="0.25">
      <c r="A237" s="6" t="s">
        <v>228</v>
      </c>
      <c r="B237" s="11">
        <v>50</v>
      </c>
    </row>
    <row r="238" spans="1:2" x14ac:dyDescent="0.25">
      <c r="A238" s="6" t="s">
        <v>229</v>
      </c>
      <c r="B238" s="11">
        <v>50</v>
      </c>
    </row>
    <row r="239" spans="1:2" x14ac:dyDescent="0.25">
      <c r="A239" s="6" t="s">
        <v>230</v>
      </c>
      <c r="B239" s="11">
        <v>45</v>
      </c>
    </row>
    <row r="240" spans="1:2" x14ac:dyDescent="0.25">
      <c r="A240" s="6" t="s">
        <v>231</v>
      </c>
      <c r="B240" s="11">
        <v>0</v>
      </c>
    </row>
    <row r="241" spans="1:2" x14ac:dyDescent="0.25">
      <c r="A241" s="6" t="s">
        <v>232</v>
      </c>
      <c r="B241" s="11">
        <v>35</v>
      </c>
    </row>
    <row r="242" spans="1:2" x14ac:dyDescent="0.25">
      <c r="A242" s="6" t="s">
        <v>233</v>
      </c>
      <c r="B242" s="11">
        <v>35</v>
      </c>
    </row>
    <row r="243" spans="1:2" x14ac:dyDescent="0.25">
      <c r="A243" s="6" t="s">
        <v>234</v>
      </c>
      <c r="B243" s="11">
        <v>30</v>
      </c>
    </row>
    <row r="244" spans="1:2" x14ac:dyDescent="0.25">
      <c r="A244" s="6" t="s">
        <v>235</v>
      </c>
      <c r="B244" s="11">
        <v>40</v>
      </c>
    </row>
    <row r="245" spans="1:2" x14ac:dyDescent="0.25">
      <c r="A245" s="6" t="s">
        <v>236</v>
      </c>
      <c r="B245" s="11">
        <v>0</v>
      </c>
    </row>
    <row r="246" spans="1:2" x14ac:dyDescent="0.25">
      <c r="A246" s="6" t="s">
        <v>237</v>
      </c>
      <c r="B246" s="11">
        <v>0</v>
      </c>
    </row>
    <row r="247" spans="1:2" x14ac:dyDescent="0.25">
      <c r="A247" s="6" t="s">
        <v>238</v>
      </c>
      <c r="B247" s="11">
        <v>0</v>
      </c>
    </row>
    <row r="248" spans="1:2" x14ac:dyDescent="0.25">
      <c r="A248" s="6" t="s">
        <v>239</v>
      </c>
      <c r="B248" s="11">
        <v>47</v>
      </c>
    </row>
    <row r="249" spans="1:2" x14ac:dyDescent="0.25">
      <c r="A249" s="6" t="s">
        <v>240</v>
      </c>
      <c r="B249" s="11">
        <v>58</v>
      </c>
    </row>
    <row r="250" spans="1:2" x14ac:dyDescent="0.25">
      <c r="A250" s="6" t="s">
        <v>241</v>
      </c>
      <c r="B250" s="11">
        <v>0</v>
      </c>
    </row>
    <row r="251" spans="1:2" x14ac:dyDescent="0.25">
      <c r="A251" s="6" t="s">
        <v>242</v>
      </c>
      <c r="B251" s="11">
        <v>60</v>
      </c>
    </row>
    <row r="252" spans="1:2" x14ac:dyDescent="0.25">
      <c r="A252" s="6" t="s">
        <v>243</v>
      </c>
      <c r="B252" s="11">
        <v>50</v>
      </c>
    </row>
    <row r="253" spans="1:2" x14ac:dyDescent="0.25">
      <c r="A253" s="6" t="s">
        <v>244</v>
      </c>
      <c r="B253" s="11">
        <v>0</v>
      </c>
    </row>
    <row r="254" spans="1:2" x14ac:dyDescent="0.25">
      <c r="A254" s="6" t="s">
        <v>245</v>
      </c>
      <c r="B254" s="11">
        <v>20</v>
      </c>
    </row>
    <row r="255" spans="1:2" x14ac:dyDescent="0.25">
      <c r="A255" s="6" t="s">
        <v>246</v>
      </c>
      <c r="B255" s="11">
        <v>0</v>
      </c>
    </row>
    <row r="256" spans="1:2" x14ac:dyDescent="0.25">
      <c r="A256" s="6" t="s">
        <v>247</v>
      </c>
      <c r="B256" s="11">
        <v>0</v>
      </c>
    </row>
    <row r="257" spans="1:2" x14ac:dyDescent="0.25">
      <c r="A257" s="6" t="s">
        <v>248</v>
      </c>
      <c r="B257" s="11">
        <v>0</v>
      </c>
    </row>
    <row r="258" spans="1:2" x14ac:dyDescent="0.25">
      <c r="A258" s="6" t="s">
        <v>249</v>
      </c>
      <c r="B258" s="11">
        <v>0</v>
      </c>
    </row>
    <row r="259" spans="1:2" x14ac:dyDescent="0.25">
      <c r="A259" s="6" t="s">
        <v>250</v>
      </c>
      <c r="B259" s="11">
        <v>50</v>
      </c>
    </row>
    <row r="260" spans="1:2" x14ac:dyDescent="0.25">
      <c r="A260" s="6" t="s">
        <v>251</v>
      </c>
      <c r="B260" s="11">
        <v>58</v>
      </c>
    </row>
    <row r="261" spans="1:2" x14ac:dyDescent="0.25">
      <c r="A261" s="6" t="s">
        <v>252</v>
      </c>
      <c r="B261" s="11">
        <v>0</v>
      </c>
    </row>
    <row r="262" spans="1:2" x14ac:dyDescent="0.25">
      <c r="A262" s="6" t="s">
        <v>253</v>
      </c>
      <c r="B262" s="11">
        <v>0</v>
      </c>
    </row>
    <row r="263" spans="1:2" x14ac:dyDescent="0.25">
      <c r="A263" s="6" t="s">
        <v>254</v>
      </c>
      <c r="B263" s="11">
        <v>25</v>
      </c>
    </row>
    <row r="264" spans="1:2" x14ac:dyDescent="0.25">
      <c r="A264" s="6" t="s">
        <v>255</v>
      </c>
      <c r="B264" s="11">
        <v>50</v>
      </c>
    </row>
    <row r="265" spans="1:2" x14ac:dyDescent="0.25">
      <c r="A265" s="6" t="s">
        <v>256</v>
      </c>
      <c r="B265" s="11">
        <v>50</v>
      </c>
    </row>
    <row r="266" spans="1:2" x14ac:dyDescent="0.25">
      <c r="A266" s="6" t="s">
        <v>257</v>
      </c>
      <c r="B266" s="11">
        <v>50</v>
      </c>
    </row>
    <row r="267" spans="1:2" x14ac:dyDescent="0.25">
      <c r="A267" s="6" t="s">
        <v>258</v>
      </c>
      <c r="B267" s="11">
        <v>50</v>
      </c>
    </row>
    <row r="268" spans="1:2" x14ac:dyDescent="0.25">
      <c r="A268" s="6" t="s">
        <v>259</v>
      </c>
      <c r="B268" s="11">
        <v>50</v>
      </c>
    </row>
    <row r="269" spans="1:2" x14ac:dyDescent="0.25">
      <c r="A269" s="6" t="s">
        <v>260</v>
      </c>
      <c r="B269" s="11">
        <v>50</v>
      </c>
    </row>
    <row r="270" spans="1:2" x14ac:dyDescent="0.25">
      <c r="A270" s="6" t="s">
        <v>261</v>
      </c>
      <c r="B270" s="11">
        <v>50</v>
      </c>
    </row>
    <row r="271" spans="1:2" x14ac:dyDescent="0.25">
      <c r="A271" s="6" t="s">
        <v>262</v>
      </c>
      <c r="B271" s="11">
        <v>45</v>
      </c>
    </row>
    <row r="272" spans="1:2" x14ac:dyDescent="0.25">
      <c r="A272" s="6" t="s">
        <v>263</v>
      </c>
      <c r="B272" s="11">
        <v>30</v>
      </c>
    </row>
    <row r="273" spans="1:2" x14ac:dyDescent="0.25">
      <c r="A273" s="6" t="s">
        <v>264</v>
      </c>
      <c r="B273" s="11">
        <v>0</v>
      </c>
    </row>
    <row r="274" spans="1:2" x14ac:dyDescent="0.25">
      <c r="A274" s="6" t="s">
        <v>265</v>
      </c>
      <c r="B274" s="11">
        <v>0</v>
      </c>
    </row>
    <row r="275" spans="1:2" x14ac:dyDescent="0.25">
      <c r="A275" s="6" t="s">
        <v>266</v>
      </c>
      <c r="B275" s="11">
        <v>0</v>
      </c>
    </row>
    <row r="276" spans="1:2" x14ac:dyDescent="0.25">
      <c r="A276" s="6" t="s">
        <v>267</v>
      </c>
      <c r="B276" s="11">
        <v>0</v>
      </c>
    </row>
    <row r="277" spans="1:2" x14ac:dyDescent="0.25">
      <c r="A277" s="6" t="s">
        <v>268</v>
      </c>
      <c r="B277" s="11">
        <v>60</v>
      </c>
    </row>
    <row r="278" spans="1:2" x14ac:dyDescent="0.25">
      <c r="A278" s="6" t="s">
        <v>269</v>
      </c>
      <c r="B278" s="11">
        <v>0</v>
      </c>
    </row>
    <row r="279" spans="1:2" x14ac:dyDescent="0.25">
      <c r="A279" s="6" t="s">
        <v>270</v>
      </c>
      <c r="B279" s="11">
        <v>0</v>
      </c>
    </row>
    <row r="280" spans="1:2" x14ac:dyDescent="0.25">
      <c r="A280" s="6" t="s">
        <v>271</v>
      </c>
      <c r="B280" s="11">
        <v>0</v>
      </c>
    </row>
    <row r="281" spans="1:2" x14ac:dyDescent="0.25">
      <c r="A281" s="6" t="s">
        <v>272</v>
      </c>
      <c r="B281" s="11">
        <v>0</v>
      </c>
    </row>
    <row r="282" spans="1:2" x14ac:dyDescent="0.25">
      <c r="A282" s="6" t="s">
        <v>273</v>
      </c>
      <c r="B282" s="11">
        <v>39</v>
      </c>
    </row>
    <row r="283" spans="1:2" x14ac:dyDescent="0.25">
      <c r="A283" s="6" t="s">
        <v>274</v>
      </c>
      <c r="B283" s="11">
        <v>39</v>
      </c>
    </row>
    <row r="284" spans="1:2" x14ac:dyDescent="0.25">
      <c r="A284" s="6" t="s">
        <v>275</v>
      </c>
      <c r="B284" s="11">
        <v>39</v>
      </c>
    </row>
    <row r="285" spans="1:2" x14ac:dyDescent="0.25">
      <c r="A285" s="6" t="s">
        <v>276</v>
      </c>
      <c r="B285" s="11">
        <v>39</v>
      </c>
    </row>
    <row r="286" spans="1:2" x14ac:dyDescent="0.25">
      <c r="A286" s="6" t="s">
        <v>277</v>
      </c>
      <c r="B286" s="11">
        <v>50</v>
      </c>
    </row>
    <row r="287" spans="1:2" x14ac:dyDescent="0.25">
      <c r="A287" s="6" t="s">
        <v>278</v>
      </c>
      <c r="B287" s="11">
        <v>25</v>
      </c>
    </row>
    <row r="288" spans="1:2" x14ac:dyDescent="0.25">
      <c r="A288" s="6" t="s">
        <v>279</v>
      </c>
      <c r="B288" s="11">
        <v>42</v>
      </c>
    </row>
    <row r="289" spans="1:2" x14ac:dyDescent="0.25">
      <c r="A289" s="6" t="s">
        <v>280</v>
      </c>
      <c r="B289" s="11">
        <v>7</v>
      </c>
    </row>
    <row r="290" spans="1:2" x14ac:dyDescent="0.25">
      <c r="A290" s="6" t="s">
        <v>281</v>
      </c>
      <c r="B290" s="11">
        <v>0</v>
      </c>
    </row>
    <row r="291" spans="1:2" x14ac:dyDescent="0.25">
      <c r="A291" s="6" t="s">
        <v>282</v>
      </c>
      <c r="B291" s="9">
        <v>71.783000000000001</v>
      </c>
    </row>
    <row r="292" spans="1:2" x14ac:dyDescent="0.25">
      <c r="A292" s="6" t="s">
        <v>283</v>
      </c>
      <c r="B292" s="11">
        <v>65</v>
      </c>
    </row>
    <row r="293" spans="1:2" x14ac:dyDescent="0.25">
      <c r="A293" s="6" t="s">
        <v>284</v>
      </c>
      <c r="B293" s="9">
        <v>76.412999999999997</v>
      </c>
    </row>
    <row r="294" spans="1:2" x14ac:dyDescent="0.25">
      <c r="A294" s="6" t="s">
        <v>285</v>
      </c>
      <c r="B294" s="11">
        <v>65</v>
      </c>
    </row>
    <row r="295" spans="1:2" x14ac:dyDescent="0.25">
      <c r="A295" s="6" t="s">
        <v>286</v>
      </c>
      <c r="B295" s="11">
        <v>0</v>
      </c>
    </row>
    <row r="296" spans="1:2" x14ac:dyDescent="0.25">
      <c r="A296" s="6" t="s">
        <v>287</v>
      </c>
      <c r="B296" s="11">
        <v>0</v>
      </c>
    </row>
    <row r="297" spans="1:2" x14ac:dyDescent="0.25">
      <c r="A297" s="6" t="s">
        <v>288</v>
      </c>
      <c r="B297" s="11">
        <v>0</v>
      </c>
    </row>
    <row r="298" spans="1:2" x14ac:dyDescent="0.25">
      <c r="A298" s="6" t="s">
        <v>289</v>
      </c>
      <c r="B298" s="11">
        <v>39</v>
      </c>
    </row>
    <row r="299" spans="1:2" x14ac:dyDescent="0.25">
      <c r="A299" s="6" t="s">
        <v>290</v>
      </c>
      <c r="B299" s="11">
        <v>39</v>
      </c>
    </row>
    <row r="300" spans="1:2" x14ac:dyDescent="0.25">
      <c r="A300" s="6" t="s">
        <v>291</v>
      </c>
      <c r="B300" s="11">
        <v>39</v>
      </c>
    </row>
    <row r="301" spans="1:2" x14ac:dyDescent="0.25">
      <c r="A301" s="6" t="s">
        <v>292</v>
      </c>
      <c r="B301" s="11">
        <v>39</v>
      </c>
    </row>
    <row r="302" spans="1:2" x14ac:dyDescent="0.25">
      <c r="A302" s="6" t="s">
        <v>293</v>
      </c>
      <c r="B302" s="11">
        <v>0</v>
      </c>
    </row>
    <row r="303" spans="1:2" x14ac:dyDescent="0.25">
      <c r="A303" s="6" t="s">
        <v>294</v>
      </c>
      <c r="B303" s="11">
        <v>10</v>
      </c>
    </row>
    <row r="304" spans="1:2" x14ac:dyDescent="0.25">
      <c r="A304" s="6" t="s">
        <v>295</v>
      </c>
      <c r="B304" s="11">
        <v>0</v>
      </c>
    </row>
    <row r="305" spans="1:2" x14ac:dyDescent="0.25">
      <c r="A305" s="6" t="s">
        <v>296</v>
      </c>
      <c r="B305" s="11">
        <v>0</v>
      </c>
    </row>
    <row r="306" spans="1:2" x14ac:dyDescent="0.25">
      <c r="A306" s="6" t="s">
        <v>297</v>
      </c>
      <c r="B306" s="11">
        <v>0</v>
      </c>
    </row>
    <row r="307" spans="1:2" x14ac:dyDescent="0.25">
      <c r="A307" s="6" t="s">
        <v>298</v>
      </c>
      <c r="B307" s="11">
        <v>50</v>
      </c>
    </row>
    <row r="308" spans="1:2" x14ac:dyDescent="0.25">
      <c r="A308" s="6" t="s">
        <v>299</v>
      </c>
      <c r="B308" s="11">
        <v>55</v>
      </c>
    </row>
    <row r="309" spans="1:2" x14ac:dyDescent="0.25">
      <c r="A309" s="6" t="s">
        <v>300</v>
      </c>
      <c r="B309" s="11">
        <v>0</v>
      </c>
    </row>
    <row r="310" spans="1:2" x14ac:dyDescent="0.25">
      <c r="A310" s="6" t="s">
        <v>301</v>
      </c>
      <c r="B310" s="11">
        <v>50</v>
      </c>
    </row>
    <row r="311" spans="1:2" x14ac:dyDescent="0.25">
      <c r="A311" s="6" t="s">
        <v>302</v>
      </c>
      <c r="B311" s="11">
        <v>50</v>
      </c>
    </row>
    <row r="312" spans="1:2" x14ac:dyDescent="0.25">
      <c r="A312" s="6" t="s">
        <v>303</v>
      </c>
      <c r="B312" s="11">
        <v>50</v>
      </c>
    </row>
    <row r="313" spans="1:2" x14ac:dyDescent="0.25">
      <c r="A313" s="6" t="s">
        <v>304</v>
      </c>
      <c r="B313" s="11">
        <v>0</v>
      </c>
    </row>
    <row r="314" spans="1:2" x14ac:dyDescent="0.25">
      <c r="A314" s="6" t="s">
        <v>305</v>
      </c>
      <c r="B314" s="9">
        <v>61.180999999999997</v>
      </c>
    </row>
    <row r="315" spans="1:2" x14ac:dyDescent="0.25">
      <c r="A315" s="6" t="s">
        <v>306</v>
      </c>
      <c r="B315" s="9">
        <v>61.180999999999997</v>
      </c>
    </row>
    <row r="316" spans="1:2" x14ac:dyDescent="0.25">
      <c r="A316" s="6" t="s">
        <v>307</v>
      </c>
      <c r="B316" s="9">
        <v>61.180999999999997</v>
      </c>
    </row>
    <row r="317" spans="1:2" x14ac:dyDescent="0.25">
      <c r="A317" s="6" t="s">
        <v>308</v>
      </c>
      <c r="B317" s="9">
        <v>61.180999999999997</v>
      </c>
    </row>
    <row r="318" spans="1:2" x14ac:dyDescent="0.25">
      <c r="A318" s="6" t="s">
        <v>309</v>
      </c>
      <c r="B318" s="9">
        <v>61.180999999999997</v>
      </c>
    </row>
    <row r="319" spans="1:2" x14ac:dyDescent="0.25">
      <c r="A319" s="6" t="s">
        <v>310</v>
      </c>
      <c r="B319" s="11">
        <v>0</v>
      </c>
    </row>
    <row r="320" spans="1:2" x14ac:dyDescent="0.25">
      <c r="A320" s="6" t="s">
        <v>311</v>
      </c>
      <c r="B320" s="11">
        <v>0</v>
      </c>
    </row>
    <row r="321" spans="1:2" x14ac:dyDescent="0.25">
      <c r="A321" s="6" t="s">
        <v>312</v>
      </c>
      <c r="B321" s="11">
        <v>0</v>
      </c>
    </row>
    <row r="322" spans="1:2" x14ac:dyDescent="0.25">
      <c r="A322" s="6" t="s">
        <v>313</v>
      </c>
      <c r="B322" s="11">
        <v>0</v>
      </c>
    </row>
    <row r="323" spans="1:2" x14ac:dyDescent="0.25">
      <c r="A323" s="6" t="s">
        <v>314</v>
      </c>
      <c r="B323" s="11">
        <v>0</v>
      </c>
    </row>
    <row r="324" spans="1:2" x14ac:dyDescent="0.25">
      <c r="A324" s="6" t="s">
        <v>315</v>
      </c>
      <c r="B324" s="11">
        <v>0</v>
      </c>
    </row>
    <row r="325" spans="1:2" x14ac:dyDescent="0.25">
      <c r="A325" s="6" t="s">
        <v>316</v>
      </c>
      <c r="B325" s="11">
        <v>55</v>
      </c>
    </row>
    <row r="326" spans="1:2" x14ac:dyDescent="0.25">
      <c r="A326" s="6" t="s">
        <v>317</v>
      </c>
      <c r="B326" s="11">
        <v>15</v>
      </c>
    </row>
    <row r="327" spans="1:2" x14ac:dyDescent="0.25">
      <c r="A327" s="6" t="s">
        <v>318</v>
      </c>
      <c r="B327" s="11">
        <v>0</v>
      </c>
    </row>
    <row r="328" spans="1:2" x14ac:dyDescent="0.25">
      <c r="A328" s="6" t="s">
        <v>319</v>
      </c>
      <c r="B328" s="11">
        <v>42</v>
      </c>
    </row>
    <row r="329" spans="1:2" x14ac:dyDescent="0.25">
      <c r="A329" s="6" t="s">
        <v>320</v>
      </c>
      <c r="B329" s="11">
        <v>65</v>
      </c>
    </row>
    <row r="330" spans="1:2" x14ac:dyDescent="0.25">
      <c r="A330" s="6" t="s">
        <v>321</v>
      </c>
      <c r="B330" s="11">
        <v>65</v>
      </c>
    </row>
    <row r="331" spans="1:2" x14ac:dyDescent="0.25">
      <c r="A331" s="6" t="s">
        <v>322</v>
      </c>
      <c r="B331" s="11">
        <v>65</v>
      </c>
    </row>
    <row r="332" spans="1:2" x14ac:dyDescent="0.25">
      <c r="A332" s="6" t="s">
        <v>323</v>
      </c>
      <c r="B332" s="11">
        <v>65</v>
      </c>
    </row>
    <row r="333" spans="1:2" x14ac:dyDescent="0.25">
      <c r="A333" s="6" t="s">
        <v>324</v>
      </c>
      <c r="B333" s="11">
        <v>45</v>
      </c>
    </row>
    <row r="334" spans="1:2" x14ac:dyDescent="0.25">
      <c r="A334" s="6" t="s">
        <v>325</v>
      </c>
      <c r="B334" s="11">
        <v>50</v>
      </c>
    </row>
    <row r="335" spans="1:2" x14ac:dyDescent="0.25">
      <c r="A335" s="6" t="s">
        <v>326</v>
      </c>
      <c r="B335" s="11">
        <v>50</v>
      </c>
    </row>
    <row r="336" spans="1:2" x14ac:dyDescent="0.25">
      <c r="A336" s="6" t="s">
        <v>327</v>
      </c>
      <c r="B336" s="11">
        <v>50</v>
      </c>
    </row>
    <row r="337" spans="1:2" x14ac:dyDescent="0.25">
      <c r="A337" s="6" t="s">
        <v>328</v>
      </c>
      <c r="B337" s="11">
        <v>50</v>
      </c>
    </row>
    <row r="338" spans="1:2" x14ac:dyDescent="0.25">
      <c r="A338" s="6" t="s">
        <v>329</v>
      </c>
      <c r="B338" s="11">
        <v>50</v>
      </c>
    </row>
    <row r="339" spans="1:2" x14ac:dyDescent="0.25">
      <c r="A339" s="6" t="s">
        <v>330</v>
      </c>
      <c r="B339" s="11">
        <v>7</v>
      </c>
    </row>
    <row r="340" spans="1:2" x14ac:dyDescent="0.25">
      <c r="A340" s="6" t="s">
        <v>331</v>
      </c>
      <c r="B340" s="11">
        <v>50</v>
      </c>
    </row>
    <row r="341" spans="1:2" x14ac:dyDescent="0.25">
      <c r="A341" s="6" t="s">
        <v>332</v>
      </c>
      <c r="B341" s="11">
        <v>50</v>
      </c>
    </row>
    <row r="342" spans="1:2" x14ac:dyDescent="0.25">
      <c r="A342" s="6" t="s">
        <v>333</v>
      </c>
      <c r="B342" s="11">
        <v>20</v>
      </c>
    </row>
    <row r="343" spans="1:2" x14ac:dyDescent="0.25">
      <c r="A343" s="6" t="s">
        <v>334</v>
      </c>
      <c r="B343" s="11">
        <v>0</v>
      </c>
    </row>
    <row r="344" spans="1:2" x14ac:dyDescent="0.25">
      <c r="A344" s="6" t="s">
        <v>335</v>
      </c>
      <c r="B344" s="11">
        <v>0</v>
      </c>
    </row>
    <row r="345" spans="1:2" x14ac:dyDescent="0.25">
      <c r="A345" s="6" t="s">
        <v>336</v>
      </c>
      <c r="B345" s="11">
        <v>0</v>
      </c>
    </row>
    <row r="346" spans="1:2" x14ac:dyDescent="0.25">
      <c r="A346" s="6" t="s">
        <v>337</v>
      </c>
      <c r="B346" s="11">
        <v>0</v>
      </c>
    </row>
    <row r="347" spans="1:2" x14ac:dyDescent="0.25">
      <c r="A347" s="6" t="s">
        <v>338</v>
      </c>
      <c r="B347" s="11">
        <v>0</v>
      </c>
    </row>
    <row r="348" spans="1:2" x14ac:dyDescent="0.25">
      <c r="A348" s="6" t="s">
        <v>339</v>
      </c>
      <c r="B348" s="11">
        <v>0</v>
      </c>
    </row>
    <row r="349" spans="1:2" x14ac:dyDescent="0.25">
      <c r="A349" s="6" t="s">
        <v>340</v>
      </c>
      <c r="B349" s="11">
        <v>0</v>
      </c>
    </row>
    <row r="350" spans="1:2" x14ac:dyDescent="0.25">
      <c r="A350" s="6" t="s">
        <v>341</v>
      </c>
      <c r="B350" s="11">
        <v>0</v>
      </c>
    </row>
    <row r="351" spans="1:2" x14ac:dyDescent="0.25">
      <c r="A351" s="6" t="s">
        <v>342</v>
      </c>
      <c r="B351" s="11">
        <v>0</v>
      </c>
    </row>
    <row r="352" spans="1:2" x14ac:dyDescent="0.25">
      <c r="A352" s="6" t="s">
        <v>343</v>
      </c>
      <c r="B352" s="11">
        <v>50</v>
      </c>
    </row>
    <row r="353" spans="1:2" x14ac:dyDescent="0.25">
      <c r="A353" s="6" t="s">
        <v>344</v>
      </c>
      <c r="B353" s="11">
        <v>50</v>
      </c>
    </row>
    <row r="354" spans="1:2" x14ac:dyDescent="0.25">
      <c r="A354" s="6" t="s">
        <v>345</v>
      </c>
      <c r="B354" s="11">
        <v>0</v>
      </c>
    </row>
    <row r="355" spans="1:2" x14ac:dyDescent="0.25">
      <c r="A355" s="6" t="s">
        <v>346</v>
      </c>
      <c r="B355" s="11">
        <v>39</v>
      </c>
    </row>
    <row r="356" spans="1:2" x14ac:dyDescent="0.25">
      <c r="A356" s="6" t="s">
        <v>347</v>
      </c>
      <c r="B356" s="11">
        <v>39</v>
      </c>
    </row>
    <row r="357" spans="1:2" x14ac:dyDescent="0.25">
      <c r="A357" s="6" t="s">
        <v>348</v>
      </c>
      <c r="B357" s="11">
        <v>42</v>
      </c>
    </row>
    <row r="358" spans="1:2" x14ac:dyDescent="0.25">
      <c r="A358" s="6" t="s">
        <v>349</v>
      </c>
      <c r="B358" s="9">
        <v>3.5939999999999999</v>
      </c>
    </row>
    <row r="359" spans="1:2" x14ac:dyDescent="0.25">
      <c r="A359" s="6" t="s">
        <v>350</v>
      </c>
      <c r="B359" s="11">
        <v>50</v>
      </c>
    </row>
    <row r="360" spans="1:2" x14ac:dyDescent="0.25">
      <c r="A360" s="6" t="s">
        <v>351</v>
      </c>
      <c r="B360" s="10">
        <v>39.549999999999997</v>
      </c>
    </row>
    <row r="361" spans="1:2" x14ac:dyDescent="0.25">
      <c r="A361" s="6" t="s">
        <v>352</v>
      </c>
      <c r="B361" s="11">
        <v>0</v>
      </c>
    </row>
    <row r="362" spans="1:2" x14ac:dyDescent="0.25">
      <c r="A362" s="6" t="s">
        <v>353</v>
      </c>
      <c r="B362" s="11">
        <v>0</v>
      </c>
    </row>
    <row r="363" spans="1:2" x14ac:dyDescent="0.25">
      <c r="A363" s="6" t="s">
        <v>354</v>
      </c>
      <c r="B363" s="11">
        <v>0</v>
      </c>
    </row>
    <row r="364" spans="1:2" x14ac:dyDescent="0.25">
      <c r="A364" s="6" t="s">
        <v>355</v>
      </c>
      <c r="B364" s="11">
        <v>10</v>
      </c>
    </row>
    <row r="365" spans="1:2" x14ac:dyDescent="0.25">
      <c r="A365" s="6" t="s">
        <v>356</v>
      </c>
      <c r="B365" s="9">
        <v>57.826999999999998</v>
      </c>
    </row>
    <row r="366" spans="1:2" x14ac:dyDescent="0.25">
      <c r="A366" s="6" t="s">
        <v>357</v>
      </c>
      <c r="B366" s="11">
        <v>39</v>
      </c>
    </row>
    <row r="367" spans="1:2" x14ac:dyDescent="0.25">
      <c r="A367" s="6" t="s">
        <v>358</v>
      </c>
      <c r="B367" s="11">
        <v>39</v>
      </c>
    </row>
    <row r="368" spans="1:2" x14ac:dyDescent="0.25">
      <c r="A368" s="6" t="s">
        <v>359</v>
      </c>
      <c r="B368" s="11">
        <v>25</v>
      </c>
    </row>
    <row r="369" spans="1:2" x14ac:dyDescent="0.25">
      <c r="A369" s="6" t="s">
        <v>360</v>
      </c>
      <c r="B369" s="11">
        <v>25</v>
      </c>
    </row>
    <row r="370" spans="1:2" x14ac:dyDescent="0.25">
      <c r="A370" s="6" t="s">
        <v>361</v>
      </c>
      <c r="B370" s="11">
        <v>25</v>
      </c>
    </row>
    <row r="371" spans="1:2" x14ac:dyDescent="0.25">
      <c r="A371" s="6" t="s">
        <v>362</v>
      </c>
      <c r="B371" s="11">
        <v>0</v>
      </c>
    </row>
    <row r="372" spans="1:2" x14ac:dyDescent="0.25">
      <c r="A372" s="6" t="s">
        <v>363</v>
      </c>
      <c r="B372" s="11">
        <v>58</v>
      </c>
    </row>
    <row r="373" spans="1:2" x14ac:dyDescent="0.25">
      <c r="A373" s="6" t="s">
        <v>364</v>
      </c>
      <c r="B373" s="11">
        <v>58</v>
      </c>
    </row>
    <row r="374" spans="1:2" x14ac:dyDescent="0.25">
      <c r="A374" s="6" t="s">
        <v>365</v>
      </c>
      <c r="B374" s="11">
        <v>58</v>
      </c>
    </row>
    <row r="375" spans="1:2" x14ac:dyDescent="0.25">
      <c r="A375" s="6" t="s">
        <v>366</v>
      </c>
      <c r="B375" s="11">
        <v>58</v>
      </c>
    </row>
    <row r="376" spans="1:2" x14ac:dyDescent="0.25">
      <c r="A376" s="6" t="s">
        <v>367</v>
      </c>
      <c r="B376" s="11">
        <v>0</v>
      </c>
    </row>
    <row r="377" spans="1:2" x14ac:dyDescent="0.25">
      <c r="A377" s="6" t="s">
        <v>368</v>
      </c>
      <c r="B377" s="11">
        <v>50</v>
      </c>
    </row>
    <row r="378" spans="1:2" x14ac:dyDescent="0.25">
      <c r="A378" s="6" t="s">
        <v>369</v>
      </c>
      <c r="B378" s="11">
        <v>50</v>
      </c>
    </row>
    <row r="379" spans="1:2" x14ac:dyDescent="0.25">
      <c r="A379" s="6" t="s">
        <v>370</v>
      </c>
      <c r="B379" s="11">
        <v>50</v>
      </c>
    </row>
    <row r="380" spans="1:2" x14ac:dyDescent="0.25">
      <c r="A380" s="6" t="s">
        <v>371</v>
      </c>
      <c r="B380" s="11">
        <v>35</v>
      </c>
    </row>
    <row r="381" spans="1:2" x14ac:dyDescent="0.25">
      <c r="A381" s="6" t="s">
        <v>372</v>
      </c>
      <c r="B381" s="11">
        <v>35</v>
      </c>
    </row>
    <row r="382" spans="1:2" x14ac:dyDescent="0.25">
      <c r="A382" s="6" t="s">
        <v>373</v>
      </c>
      <c r="B382" s="11">
        <v>4</v>
      </c>
    </row>
    <row r="383" spans="1:2" x14ac:dyDescent="0.25">
      <c r="A383" s="6" t="s">
        <v>374</v>
      </c>
      <c r="B383" s="11">
        <v>0</v>
      </c>
    </row>
    <row r="384" spans="1:2" x14ac:dyDescent="0.25">
      <c r="A384" s="6" t="s">
        <v>375</v>
      </c>
      <c r="B384" s="7">
        <v>50.2</v>
      </c>
    </row>
    <row r="385" spans="1:2" x14ac:dyDescent="0.25">
      <c r="A385" s="6" t="s">
        <v>376</v>
      </c>
      <c r="B385" s="11">
        <v>0</v>
      </c>
    </row>
    <row r="386" spans="1:2" x14ac:dyDescent="0.25">
      <c r="A386" s="6" t="s">
        <v>377</v>
      </c>
      <c r="B386" s="11">
        <v>50</v>
      </c>
    </row>
    <row r="387" spans="1:2" x14ac:dyDescent="0.25">
      <c r="A387" s="6" t="s">
        <v>378</v>
      </c>
      <c r="B387" s="11">
        <v>50</v>
      </c>
    </row>
    <row r="388" spans="1:2" x14ac:dyDescent="0.25">
      <c r="A388" s="6" t="s">
        <v>379</v>
      </c>
      <c r="B388" s="11">
        <v>50</v>
      </c>
    </row>
    <row r="389" spans="1:2" x14ac:dyDescent="0.25">
      <c r="A389" s="6"/>
      <c r="B389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2955E-4B12-4AA6-82E8-47FF72878DD8}">
  <dimension ref="A1:C652"/>
  <sheetViews>
    <sheetView workbookViewId="0">
      <selection sqref="A1:B1"/>
    </sheetView>
  </sheetViews>
  <sheetFormatPr defaultRowHeight="15" x14ac:dyDescent="0.25"/>
  <cols>
    <col min="1" max="1" width="1" style="33" customWidth="1"/>
    <col min="2" max="2" width="54.28515625" style="33" customWidth="1"/>
    <col min="3" max="3" width="7.7109375" style="33" customWidth="1"/>
    <col min="4" max="16384" width="9.140625" style="33"/>
  </cols>
  <sheetData>
    <row r="1" spans="1:3" ht="18.75" x14ac:dyDescent="0.3">
      <c r="A1" s="38" t="s">
        <v>0</v>
      </c>
      <c r="B1" s="38"/>
      <c r="C1" s="36" t="s">
        <v>1</v>
      </c>
    </row>
    <row r="2" spans="1:3" x14ac:dyDescent="0.25">
      <c r="A2" s="35" t="s">
        <v>1091</v>
      </c>
      <c r="B2" s="34" t="s">
        <v>2</v>
      </c>
      <c r="C2" s="37">
        <v>15.956</v>
      </c>
    </row>
    <row r="3" spans="1:3" ht="18.75" x14ac:dyDescent="0.3">
      <c r="A3" s="38" t="s">
        <v>3</v>
      </c>
      <c r="B3" s="38"/>
      <c r="C3" s="36" t="s">
        <v>1</v>
      </c>
    </row>
    <row r="4" spans="1:3" x14ac:dyDescent="0.25">
      <c r="A4" s="35" t="s">
        <v>1091</v>
      </c>
      <c r="B4" s="34" t="s">
        <v>4</v>
      </c>
      <c r="C4" s="37">
        <v>6.3049999999999997</v>
      </c>
    </row>
    <row r="5" spans="1:3" ht="18.75" x14ac:dyDescent="0.3">
      <c r="A5" s="38" t="s">
        <v>5</v>
      </c>
      <c r="B5" s="38"/>
      <c r="C5" s="36" t="s">
        <v>1</v>
      </c>
    </row>
    <row r="6" spans="1:3" x14ac:dyDescent="0.25">
      <c r="A6" s="35" t="s">
        <v>1091</v>
      </c>
      <c r="B6" s="34" t="s">
        <v>7</v>
      </c>
      <c r="C6" s="37">
        <v>56.643999999999998</v>
      </c>
    </row>
    <row r="7" spans="1:3" x14ac:dyDescent="0.25">
      <c r="A7" s="35" t="s">
        <v>1091</v>
      </c>
      <c r="B7" s="34" t="s">
        <v>519</v>
      </c>
      <c r="C7" s="37">
        <v>47.09</v>
      </c>
    </row>
    <row r="8" spans="1:3" x14ac:dyDescent="0.25">
      <c r="A8" s="35" t="s">
        <v>1091</v>
      </c>
      <c r="B8" s="34" t="s">
        <v>8</v>
      </c>
      <c r="C8" s="37">
        <v>39.82</v>
      </c>
    </row>
    <row r="9" spans="1:3" x14ac:dyDescent="0.25">
      <c r="A9" s="35" t="s">
        <v>1091</v>
      </c>
      <c r="B9" s="34" t="s">
        <v>9</v>
      </c>
      <c r="C9" s="37">
        <v>44.881999999999998</v>
      </c>
    </row>
    <row r="10" spans="1:3" x14ac:dyDescent="0.25">
      <c r="A10" s="35" t="s">
        <v>1091</v>
      </c>
      <c r="B10" s="34" t="s">
        <v>13</v>
      </c>
      <c r="C10" s="37">
        <v>16.021000000000001</v>
      </c>
    </row>
    <row r="11" spans="1:3" x14ac:dyDescent="0.25">
      <c r="A11" s="35" t="s">
        <v>1091</v>
      </c>
      <c r="B11" s="34" t="s">
        <v>10</v>
      </c>
      <c r="C11" s="37">
        <v>14.289</v>
      </c>
    </row>
    <row r="12" spans="1:3" x14ac:dyDescent="0.25">
      <c r="A12" s="35" t="s">
        <v>1091</v>
      </c>
      <c r="B12" s="34" t="s">
        <v>11</v>
      </c>
      <c r="C12" s="37">
        <v>5.63</v>
      </c>
    </row>
    <row r="13" spans="1:3" x14ac:dyDescent="0.25">
      <c r="A13" s="35" t="s">
        <v>1091</v>
      </c>
      <c r="B13" s="34" t="s">
        <v>12</v>
      </c>
      <c r="C13" s="37">
        <v>5.0199999999999996</v>
      </c>
    </row>
    <row r="14" spans="1:3" x14ac:dyDescent="0.25">
      <c r="A14" s="35" t="s">
        <v>1091</v>
      </c>
      <c r="B14" s="34" t="s">
        <v>14</v>
      </c>
      <c r="C14" s="37">
        <v>57.167999999999999</v>
      </c>
    </row>
    <row r="15" spans="1:3" x14ac:dyDescent="0.25">
      <c r="A15" s="35" t="s">
        <v>1091</v>
      </c>
      <c r="B15" s="34" t="s">
        <v>15</v>
      </c>
      <c r="C15" s="37">
        <v>36.832000000000001</v>
      </c>
    </row>
    <row r="16" spans="1:3" x14ac:dyDescent="0.25">
      <c r="A16" s="35" t="s">
        <v>1091</v>
      </c>
      <c r="B16" s="34" t="s">
        <v>16</v>
      </c>
      <c r="C16" s="37">
        <v>15.996</v>
      </c>
    </row>
    <row r="17" spans="1:3" x14ac:dyDescent="0.25">
      <c r="A17" s="35" t="s">
        <v>1091</v>
      </c>
      <c r="B17" s="34" t="s">
        <v>17</v>
      </c>
      <c r="C17" s="37">
        <v>48.319000000000003</v>
      </c>
    </row>
    <row r="18" spans="1:3" x14ac:dyDescent="0.25">
      <c r="A18" s="35" t="s">
        <v>1091</v>
      </c>
      <c r="B18" s="34" t="s">
        <v>18</v>
      </c>
      <c r="C18" s="37">
        <v>37.075000000000003</v>
      </c>
    </row>
    <row r="19" spans="1:3" x14ac:dyDescent="0.25">
      <c r="A19" s="35" t="s">
        <v>1091</v>
      </c>
      <c r="B19" s="34" t="s">
        <v>19</v>
      </c>
      <c r="C19" s="37">
        <v>36.079000000000001</v>
      </c>
    </row>
    <row r="20" spans="1:3" x14ac:dyDescent="0.25">
      <c r="A20" s="35" t="s">
        <v>1091</v>
      </c>
      <c r="B20" s="34" t="s">
        <v>20</v>
      </c>
      <c r="C20" s="37">
        <v>10.352</v>
      </c>
    </row>
    <row r="21" spans="1:3" x14ac:dyDescent="0.25">
      <c r="A21" s="35" t="s">
        <v>1091</v>
      </c>
      <c r="B21" s="34" t="s">
        <v>21</v>
      </c>
      <c r="C21" s="37">
        <v>18.507999999999999</v>
      </c>
    </row>
    <row r="22" spans="1:3" x14ac:dyDescent="0.25">
      <c r="A22" s="35" t="s">
        <v>1091</v>
      </c>
      <c r="B22" s="34" t="s">
        <v>22</v>
      </c>
      <c r="C22" s="37">
        <v>33.185000000000002</v>
      </c>
    </row>
    <row r="23" spans="1:3" ht="18.75" x14ac:dyDescent="0.3">
      <c r="A23" s="38" t="s">
        <v>23</v>
      </c>
      <c r="B23" s="38"/>
      <c r="C23" s="36" t="s">
        <v>1</v>
      </c>
    </row>
    <row r="24" spans="1:3" x14ac:dyDescent="0.25">
      <c r="A24" s="35" t="s">
        <v>1091</v>
      </c>
      <c r="B24" s="34" t="s">
        <v>24</v>
      </c>
      <c r="C24" s="37">
        <v>6.7270000000000003</v>
      </c>
    </row>
    <row r="25" spans="1:3" x14ac:dyDescent="0.25">
      <c r="A25" s="35" t="s">
        <v>1091</v>
      </c>
      <c r="B25" s="34" t="s">
        <v>25</v>
      </c>
      <c r="C25" s="37">
        <v>9.6359999999999992</v>
      </c>
    </row>
    <row r="26" spans="1:3" x14ac:dyDescent="0.25">
      <c r="A26" s="35" t="s">
        <v>1091</v>
      </c>
      <c r="B26" s="34" t="s">
        <v>26</v>
      </c>
      <c r="C26" s="37">
        <v>6.65</v>
      </c>
    </row>
    <row r="27" spans="1:3" x14ac:dyDescent="0.25">
      <c r="A27" s="35" t="s">
        <v>1091</v>
      </c>
      <c r="B27" s="34" t="s">
        <v>27</v>
      </c>
      <c r="C27" s="37">
        <v>24.472000000000001</v>
      </c>
    </row>
    <row r="28" spans="1:3" x14ac:dyDescent="0.25">
      <c r="A28" s="35" t="s">
        <v>1091</v>
      </c>
      <c r="B28" s="34" t="s">
        <v>28</v>
      </c>
      <c r="C28" s="37">
        <v>5.4459999999999997</v>
      </c>
    </row>
    <row r="29" spans="1:3" x14ac:dyDescent="0.25">
      <c r="A29" s="35" t="s">
        <v>1091</v>
      </c>
      <c r="B29" s="34" t="s">
        <v>29</v>
      </c>
      <c r="C29" s="37">
        <v>13.382</v>
      </c>
    </row>
    <row r="30" spans="1:3" x14ac:dyDescent="0.25">
      <c r="A30" s="35" t="s">
        <v>1091</v>
      </c>
      <c r="B30" s="34" t="s">
        <v>30</v>
      </c>
      <c r="C30" s="37">
        <v>3.536</v>
      </c>
    </row>
    <row r="31" spans="1:3" x14ac:dyDescent="0.25">
      <c r="A31" s="35" t="s">
        <v>1091</v>
      </c>
      <c r="B31" s="34" t="s">
        <v>31</v>
      </c>
      <c r="C31" s="37">
        <v>6.8049999999999997</v>
      </c>
    </row>
    <row r="32" spans="1:3" x14ac:dyDescent="0.25">
      <c r="A32" s="35" t="s">
        <v>1091</v>
      </c>
      <c r="B32" s="34" t="s">
        <v>32</v>
      </c>
      <c r="C32" s="37">
        <v>42.353000000000002</v>
      </c>
    </row>
    <row r="33" spans="1:3" x14ac:dyDescent="0.25">
      <c r="A33" s="35" t="s">
        <v>1091</v>
      </c>
      <c r="B33" s="34" t="s">
        <v>33</v>
      </c>
      <c r="C33" s="37">
        <v>6.5549999999999997</v>
      </c>
    </row>
    <row r="34" spans="1:3" x14ac:dyDescent="0.25">
      <c r="A34" s="35" t="s">
        <v>1091</v>
      </c>
      <c r="B34" s="34" t="s">
        <v>34</v>
      </c>
      <c r="C34" s="37">
        <v>6.4459999999999997</v>
      </c>
    </row>
    <row r="35" spans="1:3" x14ac:dyDescent="0.25">
      <c r="A35" s="35" t="s">
        <v>1091</v>
      </c>
      <c r="B35" s="34" t="s">
        <v>35</v>
      </c>
      <c r="C35" s="37">
        <v>31.585999999999999</v>
      </c>
    </row>
    <row r="36" spans="1:3" x14ac:dyDescent="0.25">
      <c r="A36" s="35" t="s">
        <v>1091</v>
      </c>
      <c r="B36" s="34" t="s">
        <v>36</v>
      </c>
      <c r="C36" s="37">
        <v>11.273999999999999</v>
      </c>
    </row>
    <row r="37" spans="1:3" x14ac:dyDescent="0.25">
      <c r="A37" s="35" t="s">
        <v>1091</v>
      </c>
      <c r="B37" s="34" t="s">
        <v>37</v>
      </c>
      <c r="C37" s="37">
        <v>19.286000000000001</v>
      </c>
    </row>
    <row r="38" spans="1:3" x14ac:dyDescent="0.25">
      <c r="A38" s="35" t="s">
        <v>1091</v>
      </c>
      <c r="B38" s="34" t="s">
        <v>38</v>
      </c>
      <c r="C38" s="37">
        <v>30.343</v>
      </c>
    </row>
    <row r="39" spans="1:3" x14ac:dyDescent="0.25">
      <c r="A39" s="35" t="s">
        <v>1091</v>
      </c>
      <c r="B39" s="34" t="s">
        <v>39</v>
      </c>
      <c r="C39" s="37">
        <v>23.946999999999999</v>
      </c>
    </row>
    <row r="40" spans="1:3" x14ac:dyDescent="0.25">
      <c r="A40" s="35" t="s">
        <v>1091</v>
      </c>
      <c r="B40" s="34" t="s">
        <v>40</v>
      </c>
      <c r="C40" s="37">
        <v>22</v>
      </c>
    </row>
    <row r="41" spans="1:3" x14ac:dyDescent="0.25">
      <c r="A41" s="35" t="s">
        <v>1091</v>
      </c>
      <c r="B41" s="34" t="s">
        <v>41</v>
      </c>
      <c r="C41" s="37">
        <v>17.204999999999998</v>
      </c>
    </row>
    <row r="42" spans="1:3" x14ac:dyDescent="0.25">
      <c r="A42" s="35" t="s">
        <v>1091</v>
      </c>
      <c r="B42" s="34" t="s">
        <v>42</v>
      </c>
      <c r="C42" s="37">
        <v>22.997</v>
      </c>
    </row>
    <row r="43" spans="1:3" x14ac:dyDescent="0.25">
      <c r="A43" s="35" t="s">
        <v>1091</v>
      </c>
      <c r="B43" s="34" t="s">
        <v>43</v>
      </c>
      <c r="C43" s="37">
        <v>6.9059999999999997</v>
      </c>
    </row>
    <row r="44" spans="1:3" x14ac:dyDescent="0.25">
      <c r="A44" s="35" t="s">
        <v>1091</v>
      </c>
      <c r="B44" s="34" t="s">
        <v>44</v>
      </c>
      <c r="C44" s="37">
        <v>13.42</v>
      </c>
    </row>
    <row r="45" spans="1:3" x14ac:dyDescent="0.25">
      <c r="A45" s="35" t="s">
        <v>1091</v>
      </c>
      <c r="B45" s="34" t="s">
        <v>45</v>
      </c>
      <c r="C45" s="37">
        <v>11.522</v>
      </c>
    </row>
    <row r="46" spans="1:3" x14ac:dyDescent="0.25">
      <c r="A46" s="35" t="s">
        <v>1091</v>
      </c>
      <c r="B46" s="34" t="s">
        <v>46</v>
      </c>
      <c r="C46" s="37">
        <v>21.085999999999999</v>
      </c>
    </row>
    <row r="47" spans="1:3" x14ac:dyDescent="0.25">
      <c r="A47" s="35" t="s">
        <v>1091</v>
      </c>
      <c r="B47" s="34" t="s">
        <v>47</v>
      </c>
      <c r="C47" s="37">
        <v>19.222999999999999</v>
      </c>
    </row>
    <row r="48" spans="1:3" x14ac:dyDescent="0.25">
      <c r="A48" s="35" t="s">
        <v>1091</v>
      </c>
      <c r="B48" s="34" t="s">
        <v>48</v>
      </c>
      <c r="C48" s="37">
        <v>11.597</v>
      </c>
    </row>
    <row r="49" spans="1:3" x14ac:dyDescent="0.25">
      <c r="A49" s="35" t="s">
        <v>1091</v>
      </c>
      <c r="B49" s="34" t="s">
        <v>49</v>
      </c>
      <c r="C49" s="37">
        <v>13.81</v>
      </c>
    </row>
    <row r="50" spans="1:3" x14ac:dyDescent="0.25">
      <c r="A50" s="35" t="s">
        <v>1091</v>
      </c>
      <c r="B50" s="34" t="s">
        <v>50</v>
      </c>
      <c r="C50" s="37">
        <v>10.458</v>
      </c>
    </row>
    <row r="51" spans="1:3" x14ac:dyDescent="0.25">
      <c r="A51" s="35" t="s">
        <v>1091</v>
      </c>
      <c r="B51" s="34" t="s">
        <v>51</v>
      </c>
      <c r="C51" s="37">
        <v>18.385000000000002</v>
      </c>
    </row>
    <row r="52" spans="1:3" x14ac:dyDescent="0.25">
      <c r="A52" s="35" t="s">
        <v>1091</v>
      </c>
      <c r="B52" s="34" t="s">
        <v>52</v>
      </c>
      <c r="C52" s="37">
        <v>12.635</v>
      </c>
    </row>
    <row r="53" spans="1:3" x14ac:dyDescent="0.25">
      <c r="A53" s="35" t="s">
        <v>1091</v>
      </c>
      <c r="B53" s="34" t="s">
        <v>916</v>
      </c>
      <c r="C53" s="37">
        <v>6.6879999999999997</v>
      </c>
    </row>
    <row r="54" spans="1:3" x14ac:dyDescent="0.25">
      <c r="A54" s="35" t="s">
        <v>1091</v>
      </c>
      <c r="B54" s="34" t="s">
        <v>53</v>
      </c>
      <c r="C54" s="37">
        <v>12.03</v>
      </c>
    </row>
    <row r="55" spans="1:3" ht="18.75" x14ac:dyDescent="0.3">
      <c r="A55" s="38" t="s">
        <v>58</v>
      </c>
      <c r="B55" s="38"/>
      <c r="C55" s="36" t="s">
        <v>1</v>
      </c>
    </row>
    <row r="56" spans="1:3" x14ac:dyDescent="0.25">
      <c r="A56" s="35" t="s">
        <v>1091</v>
      </c>
      <c r="B56" s="34" t="s">
        <v>59</v>
      </c>
      <c r="C56" s="37">
        <v>7.2679999999999998</v>
      </c>
    </row>
    <row r="57" spans="1:3" x14ac:dyDescent="0.25">
      <c r="A57" s="35" t="s">
        <v>1091</v>
      </c>
      <c r="B57" s="34" t="s">
        <v>60</v>
      </c>
      <c r="C57" s="37">
        <v>13.878</v>
      </c>
    </row>
    <row r="58" spans="1:3" x14ac:dyDescent="0.25">
      <c r="A58" s="35" t="s">
        <v>1091</v>
      </c>
      <c r="B58" s="34" t="s">
        <v>62</v>
      </c>
      <c r="C58" s="37">
        <v>4.0019999999999998</v>
      </c>
    </row>
    <row r="59" spans="1:3" x14ac:dyDescent="0.25">
      <c r="A59" s="35" t="s">
        <v>1091</v>
      </c>
      <c r="B59" s="34" t="s">
        <v>63</v>
      </c>
      <c r="C59" s="37">
        <v>9</v>
      </c>
    </row>
    <row r="60" spans="1:3" x14ac:dyDescent="0.25">
      <c r="A60" s="35" t="s">
        <v>1091</v>
      </c>
      <c r="B60" s="34" t="s">
        <v>64</v>
      </c>
      <c r="C60" s="37">
        <v>15.5</v>
      </c>
    </row>
    <row r="61" spans="1:3" x14ac:dyDescent="0.25">
      <c r="A61" s="35" t="s">
        <v>1091</v>
      </c>
      <c r="B61" s="34" t="s">
        <v>65</v>
      </c>
      <c r="C61" s="37">
        <v>9.4459999999999997</v>
      </c>
    </row>
    <row r="62" spans="1:3" x14ac:dyDescent="0.25">
      <c r="A62" s="35" t="s">
        <v>1091</v>
      </c>
      <c r="B62" s="34" t="s">
        <v>67</v>
      </c>
      <c r="C62" s="37">
        <v>15.534000000000001</v>
      </c>
    </row>
    <row r="63" spans="1:3" x14ac:dyDescent="0.25">
      <c r="A63" s="35" t="s">
        <v>1091</v>
      </c>
      <c r="B63" s="34" t="s">
        <v>917</v>
      </c>
      <c r="C63" s="37">
        <v>11.663</v>
      </c>
    </row>
    <row r="64" spans="1:3" x14ac:dyDescent="0.25">
      <c r="A64" s="35" t="s">
        <v>1091</v>
      </c>
      <c r="B64" s="34" t="s">
        <v>69</v>
      </c>
      <c r="C64" s="37">
        <v>4</v>
      </c>
    </row>
    <row r="65" spans="1:3" x14ac:dyDescent="0.25">
      <c r="A65" s="35" t="s">
        <v>1091</v>
      </c>
      <c r="B65" s="34" t="s">
        <v>70</v>
      </c>
      <c r="C65" s="37">
        <v>16.792999999999999</v>
      </c>
    </row>
    <row r="66" spans="1:3" x14ac:dyDescent="0.25">
      <c r="A66" s="35" t="s">
        <v>1091</v>
      </c>
      <c r="B66" s="34" t="s">
        <v>71</v>
      </c>
      <c r="C66" s="37">
        <v>9.2420000000000009</v>
      </c>
    </row>
    <row r="67" spans="1:3" x14ac:dyDescent="0.25">
      <c r="A67" s="35" t="s">
        <v>1091</v>
      </c>
      <c r="B67" s="34" t="s">
        <v>73</v>
      </c>
      <c r="C67" s="37">
        <v>5.1539999999999999</v>
      </c>
    </row>
    <row r="68" spans="1:3" x14ac:dyDescent="0.25">
      <c r="A68" s="35" t="s">
        <v>1091</v>
      </c>
      <c r="B68" s="34" t="s">
        <v>918</v>
      </c>
      <c r="C68" s="37">
        <v>16.247</v>
      </c>
    </row>
    <row r="69" spans="1:3" x14ac:dyDescent="0.25">
      <c r="A69" s="35" t="s">
        <v>1091</v>
      </c>
      <c r="B69" s="34" t="s">
        <v>77</v>
      </c>
      <c r="C69" s="37">
        <v>14.673</v>
      </c>
    </row>
    <row r="70" spans="1:3" x14ac:dyDescent="0.25">
      <c r="A70" s="35" t="s">
        <v>1091</v>
      </c>
      <c r="B70" s="34" t="s">
        <v>78</v>
      </c>
      <c r="C70" s="37">
        <v>0</v>
      </c>
    </row>
    <row r="71" spans="1:3" x14ac:dyDescent="0.25">
      <c r="A71" s="35" t="s">
        <v>1091</v>
      </c>
      <c r="B71" s="34" t="s">
        <v>79</v>
      </c>
      <c r="C71" s="37">
        <v>3.5409999999999999</v>
      </c>
    </row>
    <row r="72" spans="1:3" x14ac:dyDescent="0.25">
      <c r="A72" s="35" t="s">
        <v>1091</v>
      </c>
      <c r="B72" s="34" t="s">
        <v>80</v>
      </c>
      <c r="C72" s="37">
        <v>1.25</v>
      </c>
    </row>
    <row r="73" spans="1:3" x14ac:dyDescent="0.25">
      <c r="A73" s="35" t="s">
        <v>1091</v>
      </c>
      <c r="B73" s="34" t="s">
        <v>81</v>
      </c>
      <c r="C73" s="37">
        <v>5.165</v>
      </c>
    </row>
    <row r="74" spans="1:3" x14ac:dyDescent="0.25">
      <c r="A74" s="35" t="s">
        <v>1091</v>
      </c>
      <c r="B74" s="34" t="s">
        <v>82</v>
      </c>
      <c r="C74" s="37">
        <v>7.2919999999999998</v>
      </c>
    </row>
    <row r="75" spans="1:3" x14ac:dyDescent="0.25">
      <c r="A75" s="35" t="s">
        <v>1091</v>
      </c>
      <c r="B75" s="34" t="s">
        <v>83</v>
      </c>
      <c r="C75" s="37">
        <v>11.047000000000001</v>
      </c>
    </row>
    <row r="76" spans="1:3" x14ac:dyDescent="0.25">
      <c r="A76" s="35" t="s">
        <v>1091</v>
      </c>
      <c r="B76" s="34" t="s">
        <v>84</v>
      </c>
      <c r="C76" s="37">
        <v>2.5880000000000001</v>
      </c>
    </row>
    <row r="77" spans="1:3" x14ac:dyDescent="0.25">
      <c r="A77" s="35" t="s">
        <v>1091</v>
      </c>
      <c r="B77" s="34" t="s">
        <v>85</v>
      </c>
      <c r="C77" s="37">
        <v>10.303000000000001</v>
      </c>
    </row>
    <row r="78" spans="1:3" x14ac:dyDescent="0.25">
      <c r="A78" s="35" t="s">
        <v>1091</v>
      </c>
      <c r="B78" s="34" t="s">
        <v>86</v>
      </c>
      <c r="C78" s="37">
        <v>10.085000000000001</v>
      </c>
    </row>
    <row r="79" spans="1:3" x14ac:dyDescent="0.25">
      <c r="A79" s="35" t="s">
        <v>1091</v>
      </c>
      <c r="B79" s="34" t="s">
        <v>87</v>
      </c>
      <c r="C79" s="37">
        <v>7</v>
      </c>
    </row>
    <row r="80" spans="1:3" x14ac:dyDescent="0.25">
      <c r="A80" s="35" t="s">
        <v>1091</v>
      </c>
      <c r="B80" s="34" t="s">
        <v>88</v>
      </c>
      <c r="C80" s="37">
        <v>8.25</v>
      </c>
    </row>
    <row r="81" spans="1:3" ht="18.75" x14ac:dyDescent="0.3">
      <c r="A81" s="38" t="s">
        <v>522</v>
      </c>
      <c r="B81" s="38"/>
      <c r="C81" s="36" t="s">
        <v>1</v>
      </c>
    </row>
    <row r="82" spans="1:3" x14ac:dyDescent="0.25">
      <c r="A82" s="35" t="s">
        <v>1091</v>
      </c>
      <c r="B82" s="34" t="s">
        <v>158</v>
      </c>
      <c r="C82" s="37">
        <v>3.5459999999999998</v>
      </c>
    </row>
    <row r="83" spans="1:3" x14ac:dyDescent="0.25">
      <c r="A83" s="35" t="s">
        <v>1091</v>
      </c>
      <c r="B83" s="34" t="s">
        <v>211</v>
      </c>
      <c r="C83" s="37">
        <v>3.1789999999999998</v>
      </c>
    </row>
    <row r="84" spans="1:3" ht="18.75" x14ac:dyDescent="0.3">
      <c r="A84" s="38" t="s">
        <v>523</v>
      </c>
      <c r="B84" s="38"/>
      <c r="C84" s="36" t="s">
        <v>1</v>
      </c>
    </row>
    <row r="85" spans="1:3" x14ac:dyDescent="0.25">
      <c r="A85" s="35" t="s">
        <v>1091</v>
      </c>
      <c r="B85" s="34" t="s">
        <v>821</v>
      </c>
      <c r="C85" s="37">
        <v>60</v>
      </c>
    </row>
    <row r="86" spans="1:3" x14ac:dyDescent="0.25">
      <c r="A86" s="35" t="s">
        <v>1091</v>
      </c>
      <c r="B86" s="34" t="s">
        <v>146</v>
      </c>
      <c r="C86" s="37">
        <v>4.4269999999999996</v>
      </c>
    </row>
    <row r="87" spans="1:3" x14ac:dyDescent="0.25">
      <c r="A87" s="35" t="s">
        <v>1091</v>
      </c>
      <c r="B87" s="34" t="s">
        <v>919</v>
      </c>
      <c r="C87" s="37">
        <v>5.6260000000000003</v>
      </c>
    </row>
    <row r="88" spans="1:3" x14ac:dyDescent="0.25">
      <c r="A88" s="35" t="s">
        <v>1091</v>
      </c>
      <c r="B88" s="34" t="s">
        <v>349</v>
      </c>
      <c r="C88" s="37">
        <v>3.5939999999999999</v>
      </c>
    </row>
    <row r="89" spans="1:3" x14ac:dyDescent="0.25">
      <c r="A89" s="35" t="s">
        <v>1091</v>
      </c>
      <c r="B89" s="34" t="s">
        <v>920</v>
      </c>
      <c r="C89" s="37">
        <v>60</v>
      </c>
    </row>
    <row r="90" spans="1:3" ht="18.75" x14ac:dyDescent="0.3">
      <c r="A90" s="38" t="s">
        <v>90</v>
      </c>
      <c r="B90" s="38"/>
      <c r="C90" s="36" t="s">
        <v>1</v>
      </c>
    </row>
    <row r="91" spans="1:3" x14ac:dyDescent="0.25">
      <c r="A91" s="35" t="s">
        <v>1091</v>
      </c>
      <c r="B91" s="34" t="s">
        <v>91</v>
      </c>
      <c r="C91" s="37">
        <v>9.0020000000000007</v>
      </c>
    </row>
    <row r="92" spans="1:3" x14ac:dyDescent="0.25">
      <c r="A92" s="35" t="s">
        <v>1091</v>
      </c>
      <c r="B92" s="34" t="s">
        <v>92</v>
      </c>
      <c r="C92" s="37">
        <v>1.0169999999999999</v>
      </c>
    </row>
    <row r="93" spans="1:3" x14ac:dyDescent="0.25">
      <c r="A93" s="35" t="s">
        <v>1091</v>
      </c>
      <c r="B93" s="34" t="s">
        <v>93</v>
      </c>
      <c r="C93" s="37">
        <v>1.5069999999999999</v>
      </c>
    </row>
    <row r="94" spans="1:3" x14ac:dyDescent="0.25">
      <c r="A94" s="35" t="s">
        <v>1091</v>
      </c>
      <c r="B94" s="34" t="s">
        <v>94</v>
      </c>
      <c r="C94" s="37">
        <v>0</v>
      </c>
    </row>
    <row r="95" spans="1:3" x14ac:dyDescent="0.25">
      <c r="A95" s="35" t="s">
        <v>1091</v>
      </c>
      <c r="B95" s="34" t="s">
        <v>95</v>
      </c>
      <c r="C95" s="37">
        <v>0</v>
      </c>
    </row>
    <row r="96" spans="1:3" x14ac:dyDescent="0.25">
      <c r="A96" s="35" t="s">
        <v>1091</v>
      </c>
      <c r="B96" s="34" t="s">
        <v>96</v>
      </c>
      <c r="C96" s="37">
        <v>1.5</v>
      </c>
    </row>
    <row r="97" spans="1:3" x14ac:dyDescent="0.25">
      <c r="A97" s="35" t="s">
        <v>1091</v>
      </c>
      <c r="B97" s="34" t="s">
        <v>97</v>
      </c>
      <c r="C97" s="37">
        <v>0</v>
      </c>
    </row>
    <row r="98" spans="1:3" x14ac:dyDescent="0.25">
      <c r="A98" s="35" t="s">
        <v>1091</v>
      </c>
      <c r="B98" s="34" t="s">
        <v>98</v>
      </c>
      <c r="C98" s="37">
        <v>0</v>
      </c>
    </row>
    <row r="99" spans="1:3" x14ac:dyDescent="0.25">
      <c r="A99" s="35" t="s">
        <v>1091</v>
      </c>
      <c r="B99" s="34" t="s">
        <v>99</v>
      </c>
      <c r="C99" s="37">
        <v>0</v>
      </c>
    </row>
    <row r="100" spans="1:3" x14ac:dyDescent="0.25">
      <c r="A100" s="35" t="s">
        <v>1091</v>
      </c>
      <c r="B100" s="34" t="s">
        <v>100</v>
      </c>
      <c r="C100" s="37">
        <v>0.94499999999999995</v>
      </c>
    </row>
    <row r="101" spans="1:3" x14ac:dyDescent="0.25">
      <c r="A101" s="35" t="s">
        <v>1091</v>
      </c>
      <c r="B101" s="34" t="s">
        <v>921</v>
      </c>
      <c r="C101" s="37">
        <v>0.02</v>
      </c>
    </row>
    <row r="102" spans="1:3" x14ac:dyDescent="0.25">
      <c r="A102" s="35" t="s">
        <v>1091</v>
      </c>
      <c r="B102" s="34" t="s">
        <v>102</v>
      </c>
      <c r="C102" s="37">
        <v>0</v>
      </c>
    </row>
    <row r="103" spans="1:3" x14ac:dyDescent="0.25">
      <c r="A103" s="35" t="s">
        <v>1091</v>
      </c>
      <c r="B103" s="34" t="s">
        <v>103</v>
      </c>
      <c r="C103" s="37">
        <v>1</v>
      </c>
    </row>
    <row r="104" spans="1:3" x14ac:dyDescent="0.25">
      <c r="A104" s="35" t="s">
        <v>1091</v>
      </c>
      <c r="B104" s="34" t="s">
        <v>104</v>
      </c>
      <c r="C104" s="37">
        <v>1.4059999999999999</v>
      </c>
    </row>
    <row r="105" spans="1:3" ht="30" x14ac:dyDescent="0.25">
      <c r="A105" s="35" t="s">
        <v>1091</v>
      </c>
      <c r="B105" s="34" t="s">
        <v>922</v>
      </c>
      <c r="C105" s="37">
        <v>2</v>
      </c>
    </row>
    <row r="106" spans="1:3" ht="18.75" x14ac:dyDescent="0.3">
      <c r="A106" s="38" t="s">
        <v>105</v>
      </c>
      <c r="B106" s="38"/>
      <c r="C106" s="36" t="s">
        <v>1</v>
      </c>
    </row>
    <row r="107" spans="1:3" x14ac:dyDescent="0.25">
      <c r="A107" s="35" t="s">
        <v>1091</v>
      </c>
      <c r="B107" s="34" t="s">
        <v>107</v>
      </c>
      <c r="C107" s="37">
        <v>0</v>
      </c>
    </row>
    <row r="108" spans="1:3" x14ac:dyDescent="0.25">
      <c r="A108" s="35" t="s">
        <v>1091</v>
      </c>
      <c r="B108" s="34" t="s">
        <v>108</v>
      </c>
      <c r="C108" s="37">
        <v>0</v>
      </c>
    </row>
    <row r="109" spans="1:3" x14ac:dyDescent="0.25">
      <c r="A109" s="35" t="s">
        <v>1091</v>
      </c>
      <c r="B109" s="34" t="s">
        <v>822</v>
      </c>
      <c r="C109" s="37">
        <v>0</v>
      </c>
    </row>
    <row r="110" spans="1:3" x14ac:dyDescent="0.25">
      <c r="A110" s="35" t="s">
        <v>1091</v>
      </c>
      <c r="B110" s="34" t="s">
        <v>110</v>
      </c>
      <c r="C110" s="37">
        <v>0</v>
      </c>
    </row>
    <row r="111" spans="1:3" x14ac:dyDescent="0.25">
      <c r="A111" s="35" t="s">
        <v>1091</v>
      </c>
      <c r="B111" s="34" t="s">
        <v>111</v>
      </c>
      <c r="C111" s="37">
        <v>0</v>
      </c>
    </row>
    <row r="112" spans="1:3" x14ac:dyDescent="0.25">
      <c r="A112" s="35" t="s">
        <v>1091</v>
      </c>
      <c r="B112" s="34" t="s">
        <v>112</v>
      </c>
      <c r="C112" s="37">
        <v>0</v>
      </c>
    </row>
    <row r="113" spans="1:3" x14ac:dyDescent="0.25">
      <c r="A113" s="35" t="s">
        <v>1091</v>
      </c>
      <c r="B113" s="34" t="s">
        <v>113</v>
      </c>
      <c r="C113" s="37">
        <v>0</v>
      </c>
    </row>
    <row r="114" spans="1:3" x14ac:dyDescent="0.25">
      <c r="A114" s="35" t="s">
        <v>1091</v>
      </c>
      <c r="B114" s="34" t="s">
        <v>114</v>
      </c>
      <c r="C114" s="37">
        <v>0</v>
      </c>
    </row>
    <row r="115" spans="1:3" x14ac:dyDescent="0.25">
      <c r="A115" s="35" t="s">
        <v>1091</v>
      </c>
      <c r="B115" s="34" t="s">
        <v>115</v>
      </c>
      <c r="C115" s="37">
        <v>0.41399999999999998</v>
      </c>
    </row>
    <row r="116" spans="1:3" ht="18.75" x14ac:dyDescent="0.3">
      <c r="A116" s="38" t="s">
        <v>1092</v>
      </c>
      <c r="B116" s="38"/>
      <c r="C116" s="36" t="s">
        <v>1</v>
      </c>
    </row>
    <row r="117" spans="1:3" x14ac:dyDescent="0.25">
      <c r="A117" s="35" t="s">
        <v>1091</v>
      </c>
      <c r="B117" s="34" t="s">
        <v>526</v>
      </c>
      <c r="C117" s="37">
        <v>60</v>
      </c>
    </row>
    <row r="118" spans="1:3" ht="18.75" x14ac:dyDescent="0.3">
      <c r="A118" s="38" t="s">
        <v>1093</v>
      </c>
      <c r="B118" s="38"/>
      <c r="C118" s="36" t="s">
        <v>1</v>
      </c>
    </row>
    <row r="119" spans="1:3" x14ac:dyDescent="0.25">
      <c r="A119" s="35" t="s">
        <v>1091</v>
      </c>
      <c r="B119" s="34" t="s">
        <v>923</v>
      </c>
      <c r="C119" s="37">
        <v>5</v>
      </c>
    </row>
    <row r="120" spans="1:3" x14ac:dyDescent="0.25">
      <c r="A120" s="35" t="s">
        <v>1091</v>
      </c>
      <c r="B120" s="34" t="s">
        <v>1094</v>
      </c>
      <c r="C120" s="37">
        <v>7</v>
      </c>
    </row>
    <row r="121" spans="1:3" ht="18.75" x14ac:dyDescent="0.3">
      <c r="A121" s="38" t="s">
        <v>54</v>
      </c>
      <c r="B121" s="38"/>
      <c r="C121" s="36" t="s">
        <v>1</v>
      </c>
    </row>
    <row r="122" spans="1:3" x14ac:dyDescent="0.25">
      <c r="A122" s="35" t="s">
        <v>1091</v>
      </c>
      <c r="B122" s="34" t="s">
        <v>55</v>
      </c>
      <c r="C122" s="37">
        <v>0</v>
      </c>
    </row>
    <row r="123" spans="1:3" x14ac:dyDescent="0.25">
      <c r="A123" s="35" t="s">
        <v>1091</v>
      </c>
      <c r="B123" s="34" t="s">
        <v>56</v>
      </c>
      <c r="C123" s="37">
        <v>0</v>
      </c>
    </row>
    <row r="124" spans="1:3" x14ac:dyDescent="0.25">
      <c r="A124" s="35" t="s">
        <v>1091</v>
      </c>
      <c r="B124" s="34" t="s">
        <v>57</v>
      </c>
      <c r="C124" s="37">
        <v>0.316</v>
      </c>
    </row>
    <row r="125" spans="1:3" ht="18.75" x14ac:dyDescent="0.3">
      <c r="A125" s="38" t="s">
        <v>127</v>
      </c>
      <c r="B125" s="38"/>
      <c r="C125" s="36" t="s">
        <v>1</v>
      </c>
    </row>
    <row r="126" spans="1:3" x14ac:dyDescent="0.25">
      <c r="A126" s="35" t="s">
        <v>1091</v>
      </c>
      <c r="B126" s="34" t="s">
        <v>128</v>
      </c>
      <c r="C126" s="37">
        <v>0</v>
      </c>
    </row>
    <row r="127" spans="1:3" x14ac:dyDescent="0.25">
      <c r="A127" s="35" t="s">
        <v>1091</v>
      </c>
      <c r="B127" s="34" t="s">
        <v>129</v>
      </c>
      <c r="C127" s="37">
        <v>50</v>
      </c>
    </row>
    <row r="128" spans="1:3" x14ac:dyDescent="0.25">
      <c r="A128" s="35" t="s">
        <v>1091</v>
      </c>
      <c r="B128" s="34" t="s">
        <v>527</v>
      </c>
      <c r="C128" s="37">
        <v>13.548</v>
      </c>
    </row>
    <row r="129" spans="1:3" x14ac:dyDescent="0.25">
      <c r="A129" s="35" t="s">
        <v>1091</v>
      </c>
      <c r="B129" s="34" t="s">
        <v>924</v>
      </c>
      <c r="C129" s="37">
        <v>38</v>
      </c>
    </row>
    <row r="130" spans="1:3" x14ac:dyDescent="0.25">
      <c r="A130" s="35" t="s">
        <v>1091</v>
      </c>
      <c r="B130" s="34" t="s">
        <v>925</v>
      </c>
      <c r="C130" s="37">
        <v>38.991</v>
      </c>
    </row>
    <row r="131" spans="1:3" x14ac:dyDescent="0.25">
      <c r="A131" s="35" t="s">
        <v>1091</v>
      </c>
      <c r="B131" s="34" t="s">
        <v>926</v>
      </c>
      <c r="C131" s="37">
        <v>41.011000000000003</v>
      </c>
    </row>
    <row r="132" spans="1:3" x14ac:dyDescent="0.25">
      <c r="A132" s="35" t="s">
        <v>1091</v>
      </c>
      <c r="B132" s="34" t="s">
        <v>927</v>
      </c>
      <c r="C132" s="37">
        <v>39.232999999999997</v>
      </c>
    </row>
    <row r="133" spans="1:3" x14ac:dyDescent="0.25">
      <c r="A133" s="35" t="s">
        <v>1091</v>
      </c>
      <c r="B133" s="34" t="s">
        <v>928</v>
      </c>
      <c r="C133" s="37">
        <v>38.024999999999999</v>
      </c>
    </row>
    <row r="134" spans="1:3" x14ac:dyDescent="0.25">
      <c r="A134" s="35" t="s">
        <v>1091</v>
      </c>
      <c r="B134" s="34" t="s">
        <v>929</v>
      </c>
      <c r="C134" s="37">
        <v>38.015000000000001</v>
      </c>
    </row>
    <row r="135" spans="1:3" x14ac:dyDescent="0.25">
      <c r="A135" s="35" t="s">
        <v>1091</v>
      </c>
      <c r="B135" s="34" t="s">
        <v>528</v>
      </c>
      <c r="C135" s="37">
        <v>55</v>
      </c>
    </row>
    <row r="136" spans="1:3" x14ac:dyDescent="0.25">
      <c r="A136" s="35" t="s">
        <v>1091</v>
      </c>
      <c r="B136" s="34" t="s">
        <v>529</v>
      </c>
      <c r="C136" s="37">
        <v>0</v>
      </c>
    </row>
    <row r="137" spans="1:3" x14ac:dyDescent="0.25">
      <c r="A137" s="35" t="s">
        <v>1091</v>
      </c>
      <c r="B137" s="34" t="s">
        <v>530</v>
      </c>
      <c r="C137" s="37">
        <v>0</v>
      </c>
    </row>
    <row r="138" spans="1:3" x14ac:dyDescent="0.25">
      <c r="A138" s="35" t="s">
        <v>1091</v>
      </c>
      <c r="B138" s="34" t="s">
        <v>531</v>
      </c>
      <c r="C138" s="37">
        <v>0</v>
      </c>
    </row>
    <row r="139" spans="1:3" x14ac:dyDescent="0.25">
      <c r="A139" s="35" t="s">
        <v>1091</v>
      </c>
      <c r="B139" s="34" t="s">
        <v>532</v>
      </c>
      <c r="C139" s="37">
        <v>68</v>
      </c>
    </row>
    <row r="140" spans="1:3" x14ac:dyDescent="0.25">
      <c r="A140" s="35" t="s">
        <v>1091</v>
      </c>
      <c r="B140" s="34" t="s">
        <v>533</v>
      </c>
      <c r="C140" s="37">
        <v>67.006</v>
      </c>
    </row>
    <row r="141" spans="1:3" x14ac:dyDescent="0.25">
      <c r="A141" s="35" t="s">
        <v>1091</v>
      </c>
      <c r="B141" s="34" t="s">
        <v>534</v>
      </c>
      <c r="C141" s="37">
        <v>73.834000000000003</v>
      </c>
    </row>
    <row r="142" spans="1:3" x14ac:dyDescent="0.25">
      <c r="A142" s="35" t="s">
        <v>1091</v>
      </c>
      <c r="B142" s="34" t="s">
        <v>930</v>
      </c>
      <c r="C142" s="37">
        <v>12.744</v>
      </c>
    </row>
    <row r="143" spans="1:3" x14ac:dyDescent="0.25">
      <c r="A143" s="35" t="s">
        <v>1091</v>
      </c>
      <c r="B143" s="34" t="s">
        <v>931</v>
      </c>
      <c r="C143" s="37">
        <v>12.532</v>
      </c>
    </row>
    <row r="144" spans="1:3" x14ac:dyDescent="0.25">
      <c r="A144" s="35" t="s">
        <v>1091</v>
      </c>
      <c r="B144" s="34" t="s">
        <v>136</v>
      </c>
      <c r="C144" s="37">
        <v>7</v>
      </c>
    </row>
    <row r="145" spans="1:3" x14ac:dyDescent="0.25">
      <c r="A145" s="35" t="s">
        <v>1091</v>
      </c>
      <c r="B145" s="34" t="s">
        <v>137</v>
      </c>
      <c r="C145" s="37">
        <v>40</v>
      </c>
    </row>
    <row r="146" spans="1:3" x14ac:dyDescent="0.25">
      <c r="A146" s="35" t="s">
        <v>1091</v>
      </c>
      <c r="B146" s="34" t="s">
        <v>138</v>
      </c>
      <c r="C146" s="37">
        <v>50</v>
      </c>
    </row>
    <row r="147" spans="1:3" x14ac:dyDescent="0.25">
      <c r="A147" s="35" t="s">
        <v>1091</v>
      </c>
      <c r="B147" s="34" t="s">
        <v>537</v>
      </c>
      <c r="C147" s="37">
        <v>0</v>
      </c>
    </row>
    <row r="148" spans="1:3" x14ac:dyDescent="0.25">
      <c r="A148" s="35" t="s">
        <v>1091</v>
      </c>
      <c r="B148" s="34" t="s">
        <v>538</v>
      </c>
      <c r="C148" s="37">
        <v>55</v>
      </c>
    </row>
    <row r="149" spans="1:3" x14ac:dyDescent="0.25">
      <c r="A149" s="35" t="s">
        <v>1091</v>
      </c>
      <c r="B149" s="34" t="s">
        <v>539</v>
      </c>
      <c r="C149" s="37">
        <v>55.655999999999999</v>
      </c>
    </row>
    <row r="150" spans="1:3" x14ac:dyDescent="0.25">
      <c r="A150" s="35" t="s">
        <v>1091</v>
      </c>
      <c r="B150" s="34" t="s">
        <v>540</v>
      </c>
      <c r="C150" s="37">
        <v>61.759</v>
      </c>
    </row>
    <row r="151" spans="1:3" x14ac:dyDescent="0.25">
      <c r="A151" s="35" t="s">
        <v>1091</v>
      </c>
      <c r="B151" s="34" t="s">
        <v>541</v>
      </c>
      <c r="C151" s="37">
        <v>55.277000000000001</v>
      </c>
    </row>
    <row r="152" spans="1:3" x14ac:dyDescent="0.25">
      <c r="A152" s="35" t="s">
        <v>1091</v>
      </c>
      <c r="B152" s="34" t="s">
        <v>542</v>
      </c>
      <c r="C152" s="37">
        <v>0</v>
      </c>
    </row>
    <row r="153" spans="1:3" x14ac:dyDescent="0.25">
      <c r="A153" s="35" t="s">
        <v>1091</v>
      </c>
      <c r="B153" s="34" t="s">
        <v>543</v>
      </c>
      <c r="C153" s="37">
        <v>0</v>
      </c>
    </row>
    <row r="154" spans="1:3" x14ac:dyDescent="0.25">
      <c r="A154" s="35" t="s">
        <v>1091</v>
      </c>
      <c r="B154" s="34" t="s">
        <v>544</v>
      </c>
      <c r="C154" s="37">
        <v>0</v>
      </c>
    </row>
    <row r="155" spans="1:3" x14ac:dyDescent="0.25">
      <c r="A155" s="35" t="s">
        <v>1091</v>
      </c>
      <c r="B155" s="34" t="s">
        <v>932</v>
      </c>
      <c r="C155" s="37">
        <v>0</v>
      </c>
    </row>
    <row r="156" spans="1:3" x14ac:dyDescent="0.25">
      <c r="A156" s="35" t="s">
        <v>1091</v>
      </c>
      <c r="B156" s="34" t="s">
        <v>545</v>
      </c>
      <c r="C156" s="37">
        <v>54.5</v>
      </c>
    </row>
    <row r="157" spans="1:3" x14ac:dyDescent="0.25">
      <c r="A157" s="35" t="s">
        <v>1091</v>
      </c>
      <c r="B157" s="34" t="s">
        <v>1095</v>
      </c>
      <c r="C157" s="37">
        <v>35</v>
      </c>
    </row>
    <row r="158" spans="1:3" x14ac:dyDescent="0.25">
      <c r="A158" s="35" t="s">
        <v>1091</v>
      </c>
      <c r="B158" s="34" t="s">
        <v>933</v>
      </c>
      <c r="C158" s="37">
        <v>0</v>
      </c>
    </row>
    <row r="159" spans="1:3" x14ac:dyDescent="0.25">
      <c r="A159" s="35" t="s">
        <v>1091</v>
      </c>
      <c r="B159" s="34" t="s">
        <v>934</v>
      </c>
      <c r="C159" s="37">
        <v>0</v>
      </c>
    </row>
    <row r="160" spans="1:3" x14ac:dyDescent="0.25">
      <c r="A160" s="35" t="s">
        <v>1091</v>
      </c>
      <c r="B160" s="34" t="s">
        <v>935</v>
      </c>
      <c r="C160" s="37">
        <v>0</v>
      </c>
    </row>
    <row r="161" spans="1:3" x14ac:dyDescent="0.25">
      <c r="A161" s="35" t="s">
        <v>1091</v>
      </c>
      <c r="B161" s="34" t="s">
        <v>546</v>
      </c>
      <c r="C161" s="37">
        <v>70</v>
      </c>
    </row>
    <row r="162" spans="1:3" x14ac:dyDescent="0.25">
      <c r="A162" s="35" t="s">
        <v>1091</v>
      </c>
      <c r="B162" s="34" t="s">
        <v>547</v>
      </c>
      <c r="C162" s="37">
        <v>0</v>
      </c>
    </row>
    <row r="163" spans="1:3" x14ac:dyDescent="0.25">
      <c r="A163" s="35" t="s">
        <v>1091</v>
      </c>
      <c r="B163" s="34" t="s">
        <v>548</v>
      </c>
      <c r="C163" s="37">
        <v>0</v>
      </c>
    </row>
    <row r="164" spans="1:3" x14ac:dyDescent="0.25">
      <c r="A164" s="35" t="s">
        <v>1091</v>
      </c>
      <c r="B164" s="34" t="s">
        <v>549</v>
      </c>
      <c r="C164" s="37">
        <v>0</v>
      </c>
    </row>
    <row r="165" spans="1:3" x14ac:dyDescent="0.25">
      <c r="A165" s="35" t="s">
        <v>1091</v>
      </c>
      <c r="B165" s="34" t="s">
        <v>550</v>
      </c>
      <c r="C165" s="37">
        <v>0</v>
      </c>
    </row>
    <row r="166" spans="1:3" x14ac:dyDescent="0.25">
      <c r="A166" s="35" t="s">
        <v>1091</v>
      </c>
      <c r="B166" s="34" t="s">
        <v>551</v>
      </c>
      <c r="C166" s="37">
        <v>0</v>
      </c>
    </row>
    <row r="167" spans="1:3" x14ac:dyDescent="0.25">
      <c r="A167" s="35" t="s">
        <v>1091</v>
      </c>
      <c r="B167" s="34" t="s">
        <v>552</v>
      </c>
      <c r="C167" s="37">
        <v>0</v>
      </c>
    </row>
    <row r="168" spans="1:3" x14ac:dyDescent="0.25">
      <c r="A168" s="35" t="s">
        <v>1091</v>
      </c>
      <c r="B168" s="34" t="s">
        <v>553</v>
      </c>
      <c r="C168" s="37">
        <v>0</v>
      </c>
    </row>
    <row r="169" spans="1:3" x14ac:dyDescent="0.25">
      <c r="A169" s="35" t="s">
        <v>1091</v>
      </c>
      <c r="B169" s="34" t="s">
        <v>147</v>
      </c>
      <c r="C169" s="37">
        <v>55.345999999999997</v>
      </c>
    </row>
    <row r="170" spans="1:3" x14ac:dyDescent="0.25">
      <c r="A170" s="35" t="s">
        <v>1091</v>
      </c>
      <c r="B170" s="34" t="s">
        <v>1096</v>
      </c>
      <c r="C170" s="37">
        <v>0</v>
      </c>
    </row>
    <row r="171" spans="1:3" x14ac:dyDescent="0.25">
      <c r="A171" s="35" t="s">
        <v>1091</v>
      </c>
      <c r="B171" s="34" t="s">
        <v>554</v>
      </c>
      <c r="C171" s="37">
        <v>45</v>
      </c>
    </row>
    <row r="172" spans="1:3" x14ac:dyDescent="0.25">
      <c r="A172" s="35" t="s">
        <v>1091</v>
      </c>
      <c r="B172" s="34" t="s">
        <v>555</v>
      </c>
      <c r="C172" s="37">
        <v>45</v>
      </c>
    </row>
    <row r="173" spans="1:3" x14ac:dyDescent="0.25">
      <c r="A173" s="35" t="s">
        <v>1091</v>
      </c>
      <c r="B173" s="34" t="s">
        <v>556</v>
      </c>
      <c r="C173" s="37">
        <v>45</v>
      </c>
    </row>
    <row r="174" spans="1:3" x14ac:dyDescent="0.25">
      <c r="A174" s="35" t="s">
        <v>1091</v>
      </c>
      <c r="B174" s="34" t="s">
        <v>557</v>
      </c>
      <c r="C174" s="37">
        <v>45</v>
      </c>
    </row>
    <row r="175" spans="1:3" x14ac:dyDescent="0.25">
      <c r="A175" s="35" t="s">
        <v>1091</v>
      </c>
      <c r="B175" s="34" t="s">
        <v>936</v>
      </c>
      <c r="C175" s="37">
        <v>0</v>
      </c>
    </row>
    <row r="176" spans="1:3" x14ac:dyDescent="0.25">
      <c r="A176" s="35" t="s">
        <v>1091</v>
      </c>
      <c r="B176" s="34" t="s">
        <v>156</v>
      </c>
      <c r="C176" s="37">
        <v>62.826000000000001</v>
      </c>
    </row>
    <row r="177" spans="1:3" x14ac:dyDescent="0.25">
      <c r="A177" s="35" t="s">
        <v>1091</v>
      </c>
      <c r="B177" s="34" t="s">
        <v>157</v>
      </c>
      <c r="C177" s="37">
        <v>70.619</v>
      </c>
    </row>
    <row r="178" spans="1:3" x14ac:dyDescent="0.25">
      <c r="A178" s="35" t="s">
        <v>1091</v>
      </c>
      <c r="B178" s="34" t="s">
        <v>558</v>
      </c>
      <c r="C178" s="37">
        <v>73.897000000000006</v>
      </c>
    </row>
    <row r="179" spans="1:3" x14ac:dyDescent="0.25">
      <c r="A179" s="35" t="s">
        <v>1091</v>
      </c>
      <c r="B179" s="34" t="s">
        <v>559</v>
      </c>
      <c r="C179" s="37">
        <v>50</v>
      </c>
    </row>
    <row r="180" spans="1:3" x14ac:dyDescent="0.25">
      <c r="A180" s="35" t="s">
        <v>1091</v>
      </c>
      <c r="B180" s="34" t="s">
        <v>560</v>
      </c>
      <c r="C180" s="37">
        <v>0</v>
      </c>
    </row>
    <row r="181" spans="1:3" x14ac:dyDescent="0.25">
      <c r="A181" s="35" t="s">
        <v>1091</v>
      </c>
      <c r="B181" s="34" t="s">
        <v>561</v>
      </c>
      <c r="C181" s="37">
        <v>0</v>
      </c>
    </row>
    <row r="182" spans="1:3" x14ac:dyDescent="0.25">
      <c r="A182" s="35" t="s">
        <v>1091</v>
      </c>
      <c r="B182" s="34" t="s">
        <v>562</v>
      </c>
      <c r="C182" s="37">
        <v>0</v>
      </c>
    </row>
    <row r="183" spans="1:3" x14ac:dyDescent="0.25">
      <c r="A183" s="35" t="s">
        <v>1091</v>
      </c>
      <c r="B183" s="34" t="s">
        <v>563</v>
      </c>
      <c r="C183" s="37">
        <v>0</v>
      </c>
    </row>
    <row r="184" spans="1:3" x14ac:dyDescent="0.25">
      <c r="A184" s="35" t="s">
        <v>1091</v>
      </c>
      <c r="B184" s="34" t="s">
        <v>564</v>
      </c>
      <c r="C184" s="37">
        <v>63.421999999999997</v>
      </c>
    </row>
    <row r="185" spans="1:3" x14ac:dyDescent="0.25">
      <c r="A185" s="35" t="s">
        <v>1091</v>
      </c>
      <c r="B185" s="34" t="s">
        <v>565</v>
      </c>
      <c r="C185" s="37">
        <v>62.658000000000001</v>
      </c>
    </row>
    <row r="186" spans="1:3" x14ac:dyDescent="0.25">
      <c r="A186" s="35" t="s">
        <v>1091</v>
      </c>
      <c r="B186" s="34" t="s">
        <v>566</v>
      </c>
      <c r="C186" s="37">
        <v>57.747999999999998</v>
      </c>
    </row>
    <row r="187" spans="1:3" x14ac:dyDescent="0.25">
      <c r="A187" s="35" t="s">
        <v>1091</v>
      </c>
      <c r="B187" s="34" t="s">
        <v>937</v>
      </c>
      <c r="C187" s="37">
        <v>0</v>
      </c>
    </row>
    <row r="188" spans="1:3" x14ac:dyDescent="0.25">
      <c r="A188" s="35" t="s">
        <v>1091</v>
      </c>
      <c r="B188" s="34" t="s">
        <v>567</v>
      </c>
      <c r="C188" s="37">
        <v>0</v>
      </c>
    </row>
    <row r="189" spans="1:3" x14ac:dyDescent="0.25">
      <c r="A189" s="35" t="s">
        <v>1091</v>
      </c>
      <c r="B189" s="34" t="s">
        <v>568</v>
      </c>
      <c r="C189" s="37">
        <v>61.558</v>
      </c>
    </row>
    <row r="190" spans="1:3" x14ac:dyDescent="0.25">
      <c r="A190" s="35" t="s">
        <v>1091</v>
      </c>
      <c r="B190" s="34" t="s">
        <v>569</v>
      </c>
      <c r="C190" s="37">
        <v>61.576999999999998</v>
      </c>
    </row>
    <row r="191" spans="1:3" x14ac:dyDescent="0.25">
      <c r="A191" s="35" t="s">
        <v>1091</v>
      </c>
      <c r="B191" s="34" t="s">
        <v>570</v>
      </c>
      <c r="C191" s="37">
        <v>61.576000000000001</v>
      </c>
    </row>
    <row r="192" spans="1:3" x14ac:dyDescent="0.25">
      <c r="A192" s="35" t="s">
        <v>1091</v>
      </c>
      <c r="B192" s="34" t="s">
        <v>571</v>
      </c>
      <c r="C192" s="37">
        <v>59.667999999999999</v>
      </c>
    </row>
    <row r="193" spans="1:3" x14ac:dyDescent="0.25">
      <c r="A193" s="35" t="s">
        <v>1091</v>
      </c>
      <c r="B193" s="34" t="s">
        <v>938</v>
      </c>
      <c r="C193" s="37">
        <v>0</v>
      </c>
    </row>
    <row r="194" spans="1:3" x14ac:dyDescent="0.25">
      <c r="A194" s="35" t="s">
        <v>1091</v>
      </c>
      <c r="B194" s="34" t="s">
        <v>573</v>
      </c>
      <c r="C194" s="37">
        <v>72.677000000000007</v>
      </c>
    </row>
    <row r="195" spans="1:3" x14ac:dyDescent="0.25">
      <c r="A195" s="35" t="s">
        <v>1091</v>
      </c>
      <c r="B195" s="34" t="s">
        <v>574</v>
      </c>
      <c r="C195" s="37">
        <v>52.03</v>
      </c>
    </row>
    <row r="196" spans="1:3" x14ac:dyDescent="0.25">
      <c r="A196" s="35" t="s">
        <v>1091</v>
      </c>
      <c r="B196" s="34" t="s">
        <v>167</v>
      </c>
      <c r="C196" s="37">
        <v>53.057000000000002</v>
      </c>
    </row>
    <row r="197" spans="1:3" x14ac:dyDescent="0.25">
      <c r="A197" s="35" t="s">
        <v>1091</v>
      </c>
      <c r="B197" s="34" t="s">
        <v>168</v>
      </c>
      <c r="C197" s="37">
        <v>69.695999999999998</v>
      </c>
    </row>
    <row r="198" spans="1:3" x14ac:dyDescent="0.25">
      <c r="A198" s="35" t="s">
        <v>1091</v>
      </c>
      <c r="B198" s="34" t="s">
        <v>939</v>
      </c>
      <c r="C198" s="37">
        <v>0</v>
      </c>
    </row>
    <row r="199" spans="1:3" x14ac:dyDescent="0.25">
      <c r="A199" s="35" t="s">
        <v>1091</v>
      </c>
      <c r="B199" s="34" t="s">
        <v>940</v>
      </c>
      <c r="C199" s="37">
        <v>62.186999999999998</v>
      </c>
    </row>
    <row r="200" spans="1:3" x14ac:dyDescent="0.25">
      <c r="A200" s="35" t="s">
        <v>1091</v>
      </c>
      <c r="B200" s="34" t="s">
        <v>169</v>
      </c>
      <c r="C200" s="37">
        <v>55.664000000000001</v>
      </c>
    </row>
    <row r="201" spans="1:3" x14ac:dyDescent="0.25">
      <c r="A201" s="35" t="s">
        <v>1091</v>
      </c>
      <c r="B201" s="34" t="s">
        <v>575</v>
      </c>
      <c r="C201" s="37">
        <v>0</v>
      </c>
    </row>
    <row r="202" spans="1:3" x14ac:dyDescent="0.25">
      <c r="A202" s="35" t="s">
        <v>1091</v>
      </c>
      <c r="B202" s="34" t="s">
        <v>410</v>
      </c>
      <c r="C202" s="37">
        <v>0</v>
      </c>
    </row>
    <row r="203" spans="1:3" x14ac:dyDescent="0.25">
      <c r="A203" s="35" t="s">
        <v>1091</v>
      </c>
      <c r="B203" s="34" t="s">
        <v>170</v>
      </c>
      <c r="C203" s="37">
        <v>25.763999999999999</v>
      </c>
    </row>
    <row r="204" spans="1:3" x14ac:dyDescent="0.25">
      <c r="A204" s="35" t="s">
        <v>1091</v>
      </c>
      <c r="B204" s="34" t="s">
        <v>941</v>
      </c>
      <c r="C204" s="37">
        <v>0</v>
      </c>
    </row>
    <row r="205" spans="1:3" x14ac:dyDescent="0.25">
      <c r="A205" s="35" t="s">
        <v>1091</v>
      </c>
      <c r="B205" s="34" t="s">
        <v>942</v>
      </c>
      <c r="C205" s="37">
        <v>0</v>
      </c>
    </row>
    <row r="206" spans="1:3" x14ac:dyDescent="0.25">
      <c r="A206" s="35" t="s">
        <v>1091</v>
      </c>
      <c r="B206" s="34" t="s">
        <v>943</v>
      </c>
      <c r="C206" s="37">
        <v>0</v>
      </c>
    </row>
    <row r="207" spans="1:3" x14ac:dyDescent="0.25">
      <c r="A207" s="35" t="s">
        <v>1091</v>
      </c>
      <c r="B207" s="34" t="s">
        <v>944</v>
      </c>
      <c r="C207" s="37">
        <v>0</v>
      </c>
    </row>
    <row r="208" spans="1:3" x14ac:dyDescent="0.25">
      <c r="A208" s="35" t="s">
        <v>1091</v>
      </c>
      <c r="B208" s="34" t="s">
        <v>945</v>
      </c>
      <c r="C208" s="37">
        <v>0</v>
      </c>
    </row>
    <row r="209" spans="1:3" x14ac:dyDescent="0.25">
      <c r="A209" s="35" t="s">
        <v>1091</v>
      </c>
      <c r="B209" s="34" t="s">
        <v>946</v>
      </c>
      <c r="C209" s="37">
        <v>0</v>
      </c>
    </row>
    <row r="210" spans="1:3" x14ac:dyDescent="0.25">
      <c r="A210" s="35" t="s">
        <v>1091</v>
      </c>
      <c r="B210" s="34" t="s">
        <v>947</v>
      </c>
      <c r="C210" s="37">
        <v>0</v>
      </c>
    </row>
    <row r="211" spans="1:3" x14ac:dyDescent="0.25">
      <c r="A211" s="35" t="s">
        <v>1091</v>
      </c>
      <c r="B211" s="34" t="s">
        <v>948</v>
      </c>
      <c r="C211" s="37">
        <v>0</v>
      </c>
    </row>
    <row r="212" spans="1:3" x14ac:dyDescent="0.25">
      <c r="A212" s="35" t="s">
        <v>1091</v>
      </c>
      <c r="B212" s="34" t="s">
        <v>949</v>
      </c>
      <c r="C212" s="37">
        <v>0</v>
      </c>
    </row>
    <row r="213" spans="1:3" x14ac:dyDescent="0.25">
      <c r="A213" s="35" t="s">
        <v>1091</v>
      </c>
      <c r="B213" s="34" t="s">
        <v>950</v>
      </c>
      <c r="C213" s="37">
        <v>0</v>
      </c>
    </row>
    <row r="214" spans="1:3" x14ac:dyDescent="0.25">
      <c r="A214" s="35" t="s">
        <v>1091</v>
      </c>
      <c r="B214" s="34" t="s">
        <v>951</v>
      </c>
      <c r="C214" s="37">
        <v>0</v>
      </c>
    </row>
    <row r="215" spans="1:3" x14ac:dyDescent="0.25">
      <c r="A215" s="35" t="s">
        <v>1091</v>
      </c>
      <c r="B215" s="34" t="s">
        <v>952</v>
      </c>
      <c r="C215" s="37">
        <v>62.281999999999996</v>
      </c>
    </row>
    <row r="216" spans="1:3" x14ac:dyDescent="0.25">
      <c r="A216" s="35" t="s">
        <v>1091</v>
      </c>
      <c r="B216" s="34" t="s">
        <v>953</v>
      </c>
      <c r="C216" s="37">
        <v>0</v>
      </c>
    </row>
    <row r="217" spans="1:3" x14ac:dyDescent="0.25">
      <c r="A217" s="35" t="s">
        <v>1091</v>
      </c>
      <c r="B217" s="34" t="s">
        <v>954</v>
      </c>
      <c r="C217" s="37">
        <v>0</v>
      </c>
    </row>
    <row r="218" spans="1:3" x14ac:dyDescent="0.25">
      <c r="A218" s="35" t="s">
        <v>1091</v>
      </c>
      <c r="B218" s="34" t="s">
        <v>955</v>
      </c>
      <c r="C218" s="37">
        <v>0</v>
      </c>
    </row>
    <row r="219" spans="1:3" x14ac:dyDescent="0.25">
      <c r="A219" s="35" t="s">
        <v>1091</v>
      </c>
      <c r="B219" s="34" t="s">
        <v>411</v>
      </c>
      <c r="C219" s="37">
        <v>53</v>
      </c>
    </row>
    <row r="220" spans="1:3" x14ac:dyDescent="0.25">
      <c r="A220" s="35" t="s">
        <v>1091</v>
      </c>
      <c r="B220" s="34" t="s">
        <v>171</v>
      </c>
      <c r="C220" s="37">
        <v>5</v>
      </c>
    </row>
    <row r="221" spans="1:3" x14ac:dyDescent="0.25">
      <c r="A221" s="35" t="s">
        <v>1091</v>
      </c>
      <c r="B221" s="34" t="s">
        <v>956</v>
      </c>
      <c r="C221" s="37">
        <v>0</v>
      </c>
    </row>
    <row r="222" spans="1:3" x14ac:dyDescent="0.25">
      <c r="A222" s="35" t="s">
        <v>1091</v>
      </c>
      <c r="B222" s="34" t="s">
        <v>172</v>
      </c>
      <c r="C222" s="37">
        <v>62.628</v>
      </c>
    </row>
    <row r="223" spans="1:3" x14ac:dyDescent="0.25">
      <c r="A223" s="35" t="s">
        <v>1091</v>
      </c>
      <c r="B223" s="34" t="s">
        <v>173</v>
      </c>
      <c r="C223" s="37">
        <v>0</v>
      </c>
    </row>
    <row r="224" spans="1:3" x14ac:dyDescent="0.25">
      <c r="A224" s="35" t="s">
        <v>1091</v>
      </c>
      <c r="B224" s="34" t="s">
        <v>174</v>
      </c>
      <c r="C224" s="37">
        <v>0</v>
      </c>
    </row>
    <row r="225" spans="1:3" x14ac:dyDescent="0.25">
      <c r="A225" s="35" t="s">
        <v>1091</v>
      </c>
      <c r="B225" s="34" t="s">
        <v>176</v>
      </c>
      <c r="C225" s="37">
        <v>0</v>
      </c>
    </row>
    <row r="226" spans="1:3" x14ac:dyDescent="0.25">
      <c r="A226" s="35" t="s">
        <v>1091</v>
      </c>
      <c r="B226" s="34" t="s">
        <v>576</v>
      </c>
      <c r="C226" s="37">
        <v>51.991999999999997</v>
      </c>
    </row>
    <row r="227" spans="1:3" x14ac:dyDescent="0.25">
      <c r="A227" s="35" t="s">
        <v>1091</v>
      </c>
      <c r="B227" s="34" t="s">
        <v>577</v>
      </c>
      <c r="C227" s="37">
        <v>64.63</v>
      </c>
    </row>
    <row r="228" spans="1:3" x14ac:dyDescent="0.25">
      <c r="A228" s="35" t="s">
        <v>1091</v>
      </c>
      <c r="B228" s="34" t="s">
        <v>491</v>
      </c>
      <c r="C228" s="37">
        <v>37</v>
      </c>
    </row>
    <row r="229" spans="1:3" x14ac:dyDescent="0.25">
      <c r="A229" s="35" t="s">
        <v>1091</v>
      </c>
      <c r="B229" s="34" t="s">
        <v>1097</v>
      </c>
      <c r="C229" s="37">
        <v>0</v>
      </c>
    </row>
    <row r="230" spans="1:3" x14ac:dyDescent="0.25">
      <c r="A230" s="35" t="s">
        <v>1091</v>
      </c>
      <c r="B230" s="34" t="s">
        <v>581</v>
      </c>
      <c r="C230" s="37">
        <v>50.488</v>
      </c>
    </row>
    <row r="231" spans="1:3" x14ac:dyDescent="0.25">
      <c r="A231" s="35" t="s">
        <v>1091</v>
      </c>
      <c r="B231" s="34" t="s">
        <v>582</v>
      </c>
      <c r="C231" s="37">
        <v>89.994</v>
      </c>
    </row>
    <row r="232" spans="1:3" x14ac:dyDescent="0.25">
      <c r="A232" s="35" t="s">
        <v>1091</v>
      </c>
      <c r="B232" s="34" t="s">
        <v>583</v>
      </c>
      <c r="C232" s="37">
        <v>20.608000000000001</v>
      </c>
    </row>
    <row r="233" spans="1:3" x14ac:dyDescent="0.25">
      <c r="A233" s="35" t="s">
        <v>1091</v>
      </c>
      <c r="B233" s="34" t="s">
        <v>584</v>
      </c>
      <c r="C233" s="37">
        <v>72.759</v>
      </c>
    </row>
    <row r="234" spans="1:3" x14ac:dyDescent="0.25">
      <c r="A234" s="35" t="s">
        <v>1091</v>
      </c>
      <c r="B234" s="34" t="s">
        <v>585</v>
      </c>
      <c r="C234" s="37">
        <v>20.788</v>
      </c>
    </row>
    <row r="235" spans="1:3" x14ac:dyDescent="0.25">
      <c r="A235" s="35" t="s">
        <v>1091</v>
      </c>
      <c r="B235" s="34" t="s">
        <v>187</v>
      </c>
      <c r="C235" s="37">
        <v>0</v>
      </c>
    </row>
    <row r="236" spans="1:3" x14ac:dyDescent="0.25">
      <c r="A236" s="35" t="s">
        <v>1091</v>
      </c>
      <c r="B236" s="34" t="s">
        <v>188</v>
      </c>
      <c r="C236" s="37">
        <v>0</v>
      </c>
    </row>
    <row r="237" spans="1:3" x14ac:dyDescent="0.25">
      <c r="A237" s="35" t="s">
        <v>1091</v>
      </c>
      <c r="B237" s="34" t="s">
        <v>492</v>
      </c>
      <c r="C237" s="37">
        <v>72.846999999999994</v>
      </c>
    </row>
    <row r="238" spans="1:3" x14ac:dyDescent="0.25">
      <c r="A238" s="35" t="s">
        <v>1091</v>
      </c>
      <c r="B238" s="34" t="s">
        <v>957</v>
      </c>
      <c r="C238" s="37">
        <v>62.63</v>
      </c>
    </row>
    <row r="239" spans="1:3" x14ac:dyDescent="0.25">
      <c r="A239" s="35" t="s">
        <v>1091</v>
      </c>
      <c r="B239" s="34" t="s">
        <v>958</v>
      </c>
      <c r="C239" s="37">
        <v>0</v>
      </c>
    </row>
    <row r="240" spans="1:3" x14ac:dyDescent="0.25">
      <c r="A240" s="35" t="s">
        <v>1091</v>
      </c>
      <c r="B240" s="34" t="s">
        <v>959</v>
      </c>
      <c r="C240" s="37">
        <v>60.491</v>
      </c>
    </row>
    <row r="241" spans="1:3" x14ac:dyDescent="0.25">
      <c r="A241" s="35" t="s">
        <v>1091</v>
      </c>
      <c r="B241" s="34" t="s">
        <v>960</v>
      </c>
      <c r="C241" s="37">
        <v>0</v>
      </c>
    </row>
    <row r="242" spans="1:3" x14ac:dyDescent="0.25">
      <c r="A242" s="35" t="s">
        <v>1091</v>
      </c>
      <c r="B242" s="34" t="s">
        <v>493</v>
      </c>
      <c r="C242" s="37">
        <v>50</v>
      </c>
    </row>
    <row r="243" spans="1:3" x14ac:dyDescent="0.25">
      <c r="A243" s="35" t="s">
        <v>1091</v>
      </c>
      <c r="B243" s="34" t="s">
        <v>1098</v>
      </c>
      <c r="C243" s="37">
        <v>0</v>
      </c>
    </row>
    <row r="244" spans="1:3" x14ac:dyDescent="0.25">
      <c r="A244" s="35" t="s">
        <v>1091</v>
      </c>
      <c r="B244" s="34" t="s">
        <v>1099</v>
      </c>
      <c r="C244" s="37">
        <v>0</v>
      </c>
    </row>
    <row r="245" spans="1:3" x14ac:dyDescent="0.25">
      <c r="A245" s="35" t="s">
        <v>1091</v>
      </c>
      <c r="B245" s="34" t="s">
        <v>1100</v>
      </c>
      <c r="C245" s="37">
        <v>0</v>
      </c>
    </row>
    <row r="246" spans="1:3" x14ac:dyDescent="0.25">
      <c r="A246" s="35" t="s">
        <v>1091</v>
      </c>
      <c r="B246" s="34" t="s">
        <v>1101</v>
      </c>
      <c r="C246" s="37">
        <v>10</v>
      </c>
    </row>
    <row r="247" spans="1:3" x14ac:dyDescent="0.25">
      <c r="A247" s="35" t="s">
        <v>1091</v>
      </c>
      <c r="B247" s="34" t="s">
        <v>494</v>
      </c>
      <c r="C247" s="37">
        <v>10</v>
      </c>
    </row>
    <row r="248" spans="1:3" x14ac:dyDescent="0.25">
      <c r="A248" s="35" t="s">
        <v>1091</v>
      </c>
      <c r="B248" s="34" t="s">
        <v>495</v>
      </c>
      <c r="C248" s="37">
        <v>60</v>
      </c>
    </row>
    <row r="249" spans="1:3" x14ac:dyDescent="0.25">
      <c r="A249" s="35" t="s">
        <v>1091</v>
      </c>
      <c r="B249" s="34" t="s">
        <v>588</v>
      </c>
      <c r="C249" s="37">
        <v>0</v>
      </c>
    </row>
    <row r="250" spans="1:3" x14ac:dyDescent="0.25">
      <c r="A250" s="35" t="s">
        <v>1091</v>
      </c>
      <c r="B250" s="34" t="s">
        <v>589</v>
      </c>
      <c r="C250" s="37">
        <v>50.179000000000002</v>
      </c>
    </row>
    <row r="251" spans="1:3" x14ac:dyDescent="0.25">
      <c r="A251" s="35" t="s">
        <v>1091</v>
      </c>
      <c r="B251" s="34" t="s">
        <v>590</v>
      </c>
      <c r="C251" s="37">
        <v>50.344999999999999</v>
      </c>
    </row>
    <row r="252" spans="1:3" x14ac:dyDescent="0.25">
      <c r="A252" s="35" t="s">
        <v>1091</v>
      </c>
      <c r="B252" s="34" t="s">
        <v>591</v>
      </c>
      <c r="C252" s="37">
        <v>0</v>
      </c>
    </row>
    <row r="253" spans="1:3" x14ac:dyDescent="0.25">
      <c r="A253" s="35" t="s">
        <v>1091</v>
      </c>
      <c r="B253" s="34" t="s">
        <v>592</v>
      </c>
      <c r="C253" s="37">
        <v>0</v>
      </c>
    </row>
    <row r="254" spans="1:3" x14ac:dyDescent="0.25">
      <c r="A254" s="35" t="s">
        <v>1091</v>
      </c>
      <c r="B254" s="34" t="s">
        <v>593</v>
      </c>
      <c r="C254" s="37">
        <v>0</v>
      </c>
    </row>
    <row r="255" spans="1:3" x14ac:dyDescent="0.25">
      <c r="A255" s="35" t="s">
        <v>1091</v>
      </c>
      <c r="B255" s="34" t="s">
        <v>190</v>
      </c>
      <c r="C255" s="37">
        <v>18</v>
      </c>
    </row>
    <row r="256" spans="1:3" x14ac:dyDescent="0.25">
      <c r="A256" s="35" t="s">
        <v>1091</v>
      </c>
      <c r="B256" s="34" t="s">
        <v>594</v>
      </c>
      <c r="C256" s="37">
        <v>0</v>
      </c>
    </row>
    <row r="257" spans="1:3" x14ac:dyDescent="0.25">
      <c r="A257" s="35" t="s">
        <v>1091</v>
      </c>
      <c r="B257" s="34" t="s">
        <v>595</v>
      </c>
      <c r="C257" s="37">
        <v>63.158000000000001</v>
      </c>
    </row>
    <row r="258" spans="1:3" x14ac:dyDescent="0.25">
      <c r="A258" s="35" t="s">
        <v>1091</v>
      </c>
      <c r="B258" s="34" t="s">
        <v>596</v>
      </c>
      <c r="C258" s="37">
        <v>50.029000000000003</v>
      </c>
    </row>
    <row r="259" spans="1:3" x14ac:dyDescent="0.25">
      <c r="A259" s="35" t="s">
        <v>1091</v>
      </c>
      <c r="B259" s="34" t="s">
        <v>961</v>
      </c>
      <c r="C259" s="37">
        <v>0</v>
      </c>
    </row>
    <row r="260" spans="1:3" x14ac:dyDescent="0.25">
      <c r="A260" s="35" t="s">
        <v>1091</v>
      </c>
      <c r="B260" s="34" t="s">
        <v>962</v>
      </c>
      <c r="C260" s="37">
        <v>41.750999999999998</v>
      </c>
    </row>
    <row r="261" spans="1:3" x14ac:dyDescent="0.25">
      <c r="A261" s="35" t="s">
        <v>1091</v>
      </c>
      <c r="B261" s="34" t="s">
        <v>963</v>
      </c>
      <c r="C261" s="37">
        <v>0</v>
      </c>
    </row>
    <row r="262" spans="1:3" x14ac:dyDescent="0.25">
      <c r="A262" s="35" t="s">
        <v>1091</v>
      </c>
      <c r="B262" s="34" t="s">
        <v>964</v>
      </c>
      <c r="C262" s="37">
        <v>0</v>
      </c>
    </row>
    <row r="263" spans="1:3" x14ac:dyDescent="0.25">
      <c r="A263" s="35" t="s">
        <v>1091</v>
      </c>
      <c r="B263" s="34" t="s">
        <v>965</v>
      </c>
      <c r="C263" s="37">
        <v>0</v>
      </c>
    </row>
    <row r="264" spans="1:3" x14ac:dyDescent="0.25">
      <c r="A264" s="35" t="s">
        <v>1091</v>
      </c>
      <c r="B264" s="34" t="s">
        <v>966</v>
      </c>
      <c r="C264" s="37">
        <v>0</v>
      </c>
    </row>
    <row r="265" spans="1:3" x14ac:dyDescent="0.25">
      <c r="A265" s="35" t="s">
        <v>1091</v>
      </c>
      <c r="B265" s="34" t="s">
        <v>967</v>
      </c>
      <c r="C265" s="37">
        <v>0</v>
      </c>
    </row>
    <row r="266" spans="1:3" x14ac:dyDescent="0.25">
      <c r="A266" s="35" t="s">
        <v>1091</v>
      </c>
      <c r="B266" s="34" t="s">
        <v>968</v>
      </c>
      <c r="C266" s="37">
        <v>0</v>
      </c>
    </row>
    <row r="267" spans="1:3" x14ac:dyDescent="0.25">
      <c r="A267" s="35" t="s">
        <v>1091</v>
      </c>
      <c r="B267" s="34" t="s">
        <v>969</v>
      </c>
      <c r="C267" s="37">
        <v>10.422000000000001</v>
      </c>
    </row>
    <row r="268" spans="1:3" x14ac:dyDescent="0.25">
      <c r="A268" s="35" t="s">
        <v>1091</v>
      </c>
      <c r="B268" s="34" t="s">
        <v>970</v>
      </c>
      <c r="C268" s="37">
        <v>3.0169999999999999</v>
      </c>
    </row>
    <row r="269" spans="1:3" x14ac:dyDescent="0.25">
      <c r="A269" s="35" t="s">
        <v>1091</v>
      </c>
      <c r="B269" s="34" t="s">
        <v>597</v>
      </c>
      <c r="C269" s="37">
        <v>0</v>
      </c>
    </row>
    <row r="270" spans="1:3" x14ac:dyDescent="0.25">
      <c r="A270" s="35" t="s">
        <v>1091</v>
      </c>
      <c r="B270" s="34" t="s">
        <v>598</v>
      </c>
      <c r="C270" s="37">
        <v>35.171999999999997</v>
      </c>
    </row>
    <row r="271" spans="1:3" x14ac:dyDescent="0.25">
      <c r="A271" s="35" t="s">
        <v>1091</v>
      </c>
      <c r="B271" s="34" t="s">
        <v>599</v>
      </c>
      <c r="C271" s="37">
        <v>35.192</v>
      </c>
    </row>
    <row r="272" spans="1:3" x14ac:dyDescent="0.25">
      <c r="A272" s="35" t="s">
        <v>1091</v>
      </c>
      <c r="B272" s="34" t="s">
        <v>600</v>
      </c>
      <c r="C272" s="37">
        <v>26.058</v>
      </c>
    </row>
    <row r="273" spans="1:3" x14ac:dyDescent="0.25">
      <c r="A273" s="35" t="s">
        <v>1091</v>
      </c>
      <c r="B273" s="34" t="s">
        <v>601</v>
      </c>
      <c r="C273" s="37">
        <v>36.387999999999998</v>
      </c>
    </row>
    <row r="274" spans="1:3" x14ac:dyDescent="0.25">
      <c r="A274" s="35" t="s">
        <v>1091</v>
      </c>
      <c r="B274" s="34" t="s">
        <v>602</v>
      </c>
      <c r="C274" s="37">
        <v>20.788</v>
      </c>
    </row>
    <row r="275" spans="1:3" x14ac:dyDescent="0.25">
      <c r="A275" s="35" t="s">
        <v>1091</v>
      </c>
      <c r="B275" s="34" t="s">
        <v>603</v>
      </c>
      <c r="C275" s="37">
        <v>11.433</v>
      </c>
    </row>
    <row r="276" spans="1:3" x14ac:dyDescent="0.25">
      <c r="A276" s="35" t="s">
        <v>1091</v>
      </c>
      <c r="B276" s="34" t="s">
        <v>971</v>
      </c>
      <c r="C276" s="37">
        <v>41.57</v>
      </c>
    </row>
    <row r="277" spans="1:3" x14ac:dyDescent="0.25">
      <c r="A277" s="35" t="s">
        <v>1091</v>
      </c>
      <c r="B277" s="34" t="s">
        <v>972</v>
      </c>
      <c r="C277" s="37">
        <v>41.764000000000003</v>
      </c>
    </row>
    <row r="278" spans="1:3" x14ac:dyDescent="0.25">
      <c r="A278" s="35" t="s">
        <v>1091</v>
      </c>
      <c r="B278" s="34" t="s">
        <v>973</v>
      </c>
      <c r="C278" s="37">
        <v>49.302999999999997</v>
      </c>
    </row>
    <row r="279" spans="1:3" x14ac:dyDescent="0.25">
      <c r="A279" s="35" t="s">
        <v>1091</v>
      </c>
      <c r="B279" s="34" t="s">
        <v>974</v>
      </c>
      <c r="C279" s="37">
        <v>42.823999999999998</v>
      </c>
    </row>
    <row r="280" spans="1:3" x14ac:dyDescent="0.25">
      <c r="A280" s="35" t="s">
        <v>1091</v>
      </c>
      <c r="B280" s="34" t="s">
        <v>198</v>
      </c>
      <c r="C280" s="37">
        <v>0</v>
      </c>
    </row>
    <row r="281" spans="1:3" x14ac:dyDescent="0.25">
      <c r="A281" s="35" t="s">
        <v>1091</v>
      </c>
      <c r="B281" s="34" t="s">
        <v>199</v>
      </c>
      <c r="C281" s="37">
        <v>0</v>
      </c>
    </row>
    <row r="282" spans="1:3" x14ac:dyDescent="0.25">
      <c r="A282" s="35" t="s">
        <v>1091</v>
      </c>
      <c r="B282" s="34" t="s">
        <v>200</v>
      </c>
      <c r="C282" s="37">
        <v>61.456000000000003</v>
      </c>
    </row>
    <row r="283" spans="1:3" x14ac:dyDescent="0.25">
      <c r="A283" s="35" t="s">
        <v>1091</v>
      </c>
      <c r="B283" s="34" t="s">
        <v>604</v>
      </c>
      <c r="C283" s="37">
        <v>43.040999999999997</v>
      </c>
    </row>
    <row r="284" spans="1:3" x14ac:dyDescent="0.25">
      <c r="A284" s="35" t="s">
        <v>1091</v>
      </c>
      <c r="B284" s="34" t="s">
        <v>605</v>
      </c>
      <c r="C284" s="37">
        <v>43.040999999999997</v>
      </c>
    </row>
    <row r="285" spans="1:3" x14ac:dyDescent="0.25">
      <c r="A285" s="35" t="s">
        <v>1091</v>
      </c>
      <c r="B285" s="34" t="s">
        <v>606</v>
      </c>
      <c r="C285" s="37">
        <v>43.040999999999997</v>
      </c>
    </row>
    <row r="286" spans="1:3" x14ac:dyDescent="0.25">
      <c r="A286" s="35" t="s">
        <v>1091</v>
      </c>
      <c r="B286" s="34" t="s">
        <v>206</v>
      </c>
      <c r="C286" s="37">
        <v>60.951999999999998</v>
      </c>
    </row>
    <row r="287" spans="1:3" x14ac:dyDescent="0.25">
      <c r="A287" s="35" t="s">
        <v>1091</v>
      </c>
      <c r="B287" s="34" t="s">
        <v>975</v>
      </c>
      <c r="C287" s="37">
        <v>0</v>
      </c>
    </row>
    <row r="288" spans="1:3" x14ac:dyDescent="0.25">
      <c r="A288" s="35" t="s">
        <v>1091</v>
      </c>
      <c r="B288" s="34" t="s">
        <v>607</v>
      </c>
      <c r="C288" s="37">
        <v>78.975999999999999</v>
      </c>
    </row>
    <row r="289" spans="1:3" x14ac:dyDescent="0.25">
      <c r="A289" s="35" t="s">
        <v>1091</v>
      </c>
      <c r="B289" s="34" t="s">
        <v>976</v>
      </c>
      <c r="C289" s="37">
        <v>0</v>
      </c>
    </row>
    <row r="290" spans="1:3" x14ac:dyDescent="0.25">
      <c r="A290" s="35" t="s">
        <v>1091</v>
      </c>
      <c r="B290" s="34" t="s">
        <v>608</v>
      </c>
      <c r="C290" s="37">
        <v>76.852000000000004</v>
      </c>
    </row>
    <row r="291" spans="1:3" x14ac:dyDescent="0.25">
      <c r="A291" s="35" t="s">
        <v>1091</v>
      </c>
      <c r="B291" s="34" t="s">
        <v>977</v>
      </c>
      <c r="C291" s="37">
        <v>0</v>
      </c>
    </row>
    <row r="292" spans="1:3" x14ac:dyDescent="0.25">
      <c r="A292" s="35" t="s">
        <v>1091</v>
      </c>
      <c r="B292" s="34" t="s">
        <v>609</v>
      </c>
      <c r="C292" s="37">
        <v>0</v>
      </c>
    </row>
    <row r="293" spans="1:3" x14ac:dyDescent="0.25">
      <c r="A293" s="35" t="s">
        <v>1091</v>
      </c>
      <c r="B293" s="34" t="s">
        <v>216</v>
      </c>
      <c r="C293" s="37">
        <v>65.043999999999997</v>
      </c>
    </row>
    <row r="294" spans="1:3" x14ac:dyDescent="0.25">
      <c r="A294" s="35" t="s">
        <v>1091</v>
      </c>
      <c r="B294" s="34" t="s">
        <v>496</v>
      </c>
      <c r="C294" s="37">
        <v>73.037999999999997</v>
      </c>
    </row>
    <row r="295" spans="1:3" x14ac:dyDescent="0.25">
      <c r="A295" s="35" t="s">
        <v>1091</v>
      </c>
      <c r="B295" s="34" t="s">
        <v>612</v>
      </c>
      <c r="C295" s="37">
        <v>50.664000000000001</v>
      </c>
    </row>
    <row r="296" spans="1:3" x14ac:dyDescent="0.25">
      <c r="A296" s="35" t="s">
        <v>1091</v>
      </c>
      <c r="B296" s="34" t="s">
        <v>613</v>
      </c>
      <c r="C296" s="37">
        <v>1.25</v>
      </c>
    </row>
    <row r="297" spans="1:3" x14ac:dyDescent="0.25">
      <c r="A297" s="35" t="s">
        <v>1091</v>
      </c>
      <c r="B297" s="34" t="s">
        <v>614</v>
      </c>
      <c r="C297" s="37">
        <v>1.25</v>
      </c>
    </row>
    <row r="298" spans="1:3" x14ac:dyDescent="0.25">
      <c r="A298" s="35" t="s">
        <v>1091</v>
      </c>
      <c r="B298" s="34" t="s">
        <v>615</v>
      </c>
      <c r="C298" s="37">
        <v>1.25</v>
      </c>
    </row>
    <row r="299" spans="1:3" x14ac:dyDescent="0.25">
      <c r="A299" s="35" t="s">
        <v>1091</v>
      </c>
      <c r="B299" s="34" t="s">
        <v>616</v>
      </c>
      <c r="C299" s="37">
        <v>1.25</v>
      </c>
    </row>
    <row r="300" spans="1:3" x14ac:dyDescent="0.25">
      <c r="A300" s="35" t="s">
        <v>1091</v>
      </c>
      <c r="B300" s="34" t="s">
        <v>452</v>
      </c>
      <c r="C300" s="37">
        <v>0</v>
      </c>
    </row>
    <row r="301" spans="1:3" x14ac:dyDescent="0.25">
      <c r="A301" s="35" t="s">
        <v>1091</v>
      </c>
      <c r="B301" s="34" t="s">
        <v>453</v>
      </c>
      <c r="C301" s="37">
        <v>0</v>
      </c>
    </row>
    <row r="302" spans="1:3" x14ac:dyDescent="0.25">
      <c r="A302" s="35" t="s">
        <v>1091</v>
      </c>
      <c r="B302" s="34" t="s">
        <v>229</v>
      </c>
      <c r="C302" s="37">
        <v>58.753</v>
      </c>
    </row>
    <row r="303" spans="1:3" x14ac:dyDescent="0.25">
      <c r="A303" s="35" t="s">
        <v>1091</v>
      </c>
      <c r="B303" s="34" t="s">
        <v>497</v>
      </c>
      <c r="C303" s="37">
        <v>0</v>
      </c>
    </row>
    <row r="304" spans="1:3" x14ac:dyDescent="0.25">
      <c r="A304" s="35" t="s">
        <v>1091</v>
      </c>
      <c r="B304" s="34" t="s">
        <v>498</v>
      </c>
      <c r="C304" s="37">
        <v>77.775000000000006</v>
      </c>
    </row>
    <row r="305" spans="1:3" x14ac:dyDescent="0.25">
      <c r="A305" s="35" t="s">
        <v>1091</v>
      </c>
      <c r="B305" s="34" t="s">
        <v>499</v>
      </c>
      <c r="C305" s="37">
        <v>75.167000000000002</v>
      </c>
    </row>
    <row r="306" spans="1:3" x14ac:dyDescent="0.25">
      <c r="A306" s="35" t="s">
        <v>1091</v>
      </c>
      <c r="B306" s="34" t="s">
        <v>500</v>
      </c>
      <c r="C306" s="37">
        <v>75.272000000000006</v>
      </c>
    </row>
    <row r="307" spans="1:3" x14ac:dyDescent="0.25">
      <c r="A307" s="35" t="s">
        <v>1091</v>
      </c>
      <c r="B307" s="34" t="s">
        <v>230</v>
      </c>
      <c r="C307" s="37">
        <v>58.581000000000003</v>
      </c>
    </row>
    <row r="308" spans="1:3" x14ac:dyDescent="0.25">
      <c r="A308" s="35" t="s">
        <v>1091</v>
      </c>
      <c r="B308" s="34" t="s">
        <v>627</v>
      </c>
      <c r="C308" s="37">
        <v>71.283000000000001</v>
      </c>
    </row>
    <row r="309" spans="1:3" x14ac:dyDescent="0.25">
      <c r="A309" s="35" t="s">
        <v>1091</v>
      </c>
      <c r="B309" s="34" t="s">
        <v>628</v>
      </c>
      <c r="C309" s="37">
        <v>75.515000000000001</v>
      </c>
    </row>
    <row r="310" spans="1:3" x14ac:dyDescent="0.25">
      <c r="A310" s="35" t="s">
        <v>1091</v>
      </c>
      <c r="B310" s="34" t="s">
        <v>629</v>
      </c>
      <c r="C310" s="37">
        <v>75.555000000000007</v>
      </c>
    </row>
    <row r="311" spans="1:3" x14ac:dyDescent="0.25">
      <c r="A311" s="35" t="s">
        <v>1091</v>
      </c>
      <c r="B311" s="34" t="s">
        <v>630</v>
      </c>
      <c r="C311" s="37">
        <v>75.641999999999996</v>
      </c>
    </row>
    <row r="312" spans="1:3" x14ac:dyDescent="0.25">
      <c r="A312" s="35" t="s">
        <v>1091</v>
      </c>
      <c r="B312" s="34" t="s">
        <v>631</v>
      </c>
      <c r="C312" s="37">
        <v>75.954999999999998</v>
      </c>
    </row>
    <row r="313" spans="1:3" x14ac:dyDescent="0.25">
      <c r="A313" s="35" t="s">
        <v>1091</v>
      </c>
      <c r="B313" s="34" t="s">
        <v>632</v>
      </c>
      <c r="C313" s="37">
        <v>74.064999999999998</v>
      </c>
    </row>
    <row r="314" spans="1:3" x14ac:dyDescent="0.25">
      <c r="A314" s="35" t="s">
        <v>1091</v>
      </c>
      <c r="B314" s="34" t="s">
        <v>633</v>
      </c>
      <c r="C314" s="37">
        <v>76.986000000000004</v>
      </c>
    </row>
    <row r="315" spans="1:3" x14ac:dyDescent="0.25">
      <c r="A315" s="35" t="s">
        <v>1091</v>
      </c>
      <c r="B315" s="34" t="s">
        <v>634</v>
      </c>
      <c r="C315" s="37">
        <v>70.597999999999999</v>
      </c>
    </row>
    <row r="316" spans="1:3" x14ac:dyDescent="0.25">
      <c r="A316" s="35" t="s">
        <v>1091</v>
      </c>
      <c r="B316" s="34" t="s">
        <v>635</v>
      </c>
      <c r="C316" s="37">
        <v>0</v>
      </c>
    </row>
    <row r="317" spans="1:3" x14ac:dyDescent="0.25">
      <c r="A317" s="35" t="s">
        <v>1091</v>
      </c>
      <c r="B317" s="34" t="s">
        <v>636</v>
      </c>
      <c r="C317" s="37">
        <v>36.619</v>
      </c>
    </row>
    <row r="318" spans="1:3" x14ac:dyDescent="0.25">
      <c r="A318" s="35" t="s">
        <v>1091</v>
      </c>
      <c r="B318" s="34" t="s">
        <v>637</v>
      </c>
      <c r="C318" s="37">
        <v>36.619</v>
      </c>
    </row>
    <row r="319" spans="1:3" x14ac:dyDescent="0.25">
      <c r="A319" s="35" t="s">
        <v>1091</v>
      </c>
      <c r="B319" s="34" t="s">
        <v>389</v>
      </c>
      <c r="C319" s="37">
        <v>30</v>
      </c>
    </row>
    <row r="320" spans="1:3" x14ac:dyDescent="0.25">
      <c r="A320" s="35" t="s">
        <v>1091</v>
      </c>
      <c r="B320" s="34" t="s">
        <v>454</v>
      </c>
      <c r="C320" s="37">
        <v>50</v>
      </c>
    </row>
    <row r="321" spans="1:3" x14ac:dyDescent="0.25">
      <c r="A321" s="35" t="s">
        <v>1091</v>
      </c>
      <c r="B321" s="34" t="s">
        <v>978</v>
      </c>
      <c r="C321" s="37">
        <v>58.86</v>
      </c>
    </row>
    <row r="322" spans="1:3" x14ac:dyDescent="0.25">
      <c r="A322" s="35" t="s">
        <v>1091</v>
      </c>
      <c r="B322" s="34" t="s">
        <v>235</v>
      </c>
      <c r="C322" s="37">
        <v>51.695999999999998</v>
      </c>
    </row>
    <row r="323" spans="1:3" x14ac:dyDescent="0.25">
      <c r="A323" s="35" t="s">
        <v>1091</v>
      </c>
      <c r="B323" s="34" t="s">
        <v>639</v>
      </c>
      <c r="C323" s="37">
        <v>0</v>
      </c>
    </row>
    <row r="324" spans="1:3" x14ac:dyDescent="0.25">
      <c r="A324" s="35" t="s">
        <v>1091</v>
      </c>
      <c r="B324" s="34" t="s">
        <v>640</v>
      </c>
      <c r="C324" s="37">
        <v>68.23</v>
      </c>
    </row>
    <row r="325" spans="1:3" x14ac:dyDescent="0.25">
      <c r="A325" s="35" t="s">
        <v>1091</v>
      </c>
      <c r="B325" s="34" t="s">
        <v>641</v>
      </c>
      <c r="C325" s="37">
        <v>60</v>
      </c>
    </row>
    <row r="326" spans="1:3" x14ac:dyDescent="0.25">
      <c r="A326" s="35" t="s">
        <v>1091</v>
      </c>
      <c r="B326" s="34" t="s">
        <v>642</v>
      </c>
      <c r="C326" s="37">
        <v>10</v>
      </c>
    </row>
    <row r="327" spans="1:3" x14ac:dyDescent="0.25">
      <c r="A327" s="35" t="s">
        <v>1091</v>
      </c>
      <c r="B327" s="34" t="s">
        <v>643</v>
      </c>
      <c r="C327" s="37">
        <v>0</v>
      </c>
    </row>
    <row r="328" spans="1:3" x14ac:dyDescent="0.25">
      <c r="A328" s="35" t="s">
        <v>1091</v>
      </c>
      <c r="B328" s="34" t="s">
        <v>236</v>
      </c>
      <c r="C328" s="37">
        <v>65.141000000000005</v>
      </c>
    </row>
    <row r="329" spans="1:3" x14ac:dyDescent="0.25">
      <c r="A329" s="35" t="s">
        <v>1091</v>
      </c>
      <c r="B329" s="34" t="s">
        <v>644</v>
      </c>
      <c r="C329" s="37">
        <v>0</v>
      </c>
    </row>
    <row r="330" spans="1:3" x14ac:dyDescent="0.25">
      <c r="A330" s="35" t="s">
        <v>1091</v>
      </c>
      <c r="B330" s="34" t="s">
        <v>645</v>
      </c>
      <c r="C330" s="37">
        <v>60.115000000000002</v>
      </c>
    </row>
    <row r="331" spans="1:3" x14ac:dyDescent="0.25">
      <c r="A331" s="35" t="s">
        <v>1091</v>
      </c>
      <c r="B331" s="34" t="s">
        <v>646</v>
      </c>
      <c r="C331" s="37">
        <v>62.371000000000002</v>
      </c>
    </row>
    <row r="332" spans="1:3" ht="30" x14ac:dyDescent="0.25">
      <c r="A332" s="35" t="s">
        <v>1091</v>
      </c>
      <c r="B332" s="34" t="s">
        <v>979</v>
      </c>
      <c r="C332" s="37">
        <v>10.802</v>
      </c>
    </row>
    <row r="333" spans="1:3" x14ac:dyDescent="0.25">
      <c r="A333" s="35" t="s">
        <v>1091</v>
      </c>
      <c r="B333" s="34" t="s">
        <v>980</v>
      </c>
      <c r="C333" s="37">
        <v>53.283000000000001</v>
      </c>
    </row>
    <row r="334" spans="1:3" x14ac:dyDescent="0.25">
      <c r="A334" s="35" t="s">
        <v>1091</v>
      </c>
      <c r="B334" s="34" t="s">
        <v>981</v>
      </c>
      <c r="C334" s="37">
        <v>51.91</v>
      </c>
    </row>
    <row r="335" spans="1:3" x14ac:dyDescent="0.25">
      <c r="A335" s="35" t="s">
        <v>1091</v>
      </c>
      <c r="B335" s="34" t="s">
        <v>982</v>
      </c>
      <c r="C335" s="37">
        <v>60</v>
      </c>
    </row>
    <row r="336" spans="1:3" x14ac:dyDescent="0.25">
      <c r="A336" s="35" t="s">
        <v>1091</v>
      </c>
      <c r="B336" s="34" t="s">
        <v>983</v>
      </c>
      <c r="C336" s="37">
        <v>60</v>
      </c>
    </row>
    <row r="337" spans="1:3" x14ac:dyDescent="0.25">
      <c r="A337" s="35" t="s">
        <v>1091</v>
      </c>
      <c r="B337" s="34" t="s">
        <v>984</v>
      </c>
      <c r="C337" s="37">
        <v>60</v>
      </c>
    </row>
    <row r="338" spans="1:3" x14ac:dyDescent="0.25">
      <c r="A338" s="35" t="s">
        <v>1091</v>
      </c>
      <c r="B338" s="34" t="s">
        <v>985</v>
      </c>
      <c r="C338" s="37">
        <v>70.498000000000005</v>
      </c>
    </row>
    <row r="339" spans="1:3" x14ac:dyDescent="0.25">
      <c r="A339" s="35" t="s">
        <v>1091</v>
      </c>
      <c r="B339" s="34" t="s">
        <v>986</v>
      </c>
      <c r="C339" s="37">
        <v>66.539000000000001</v>
      </c>
    </row>
    <row r="340" spans="1:3" x14ac:dyDescent="0.25">
      <c r="A340" s="35" t="s">
        <v>1091</v>
      </c>
      <c r="B340" s="34" t="s">
        <v>987</v>
      </c>
      <c r="C340" s="37">
        <v>61.69</v>
      </c>
    </row>
    <row r="341" spans="1:3" x14ac:dyDescent="0.25">
      <c r="A341" s="35" t="s">
        <v>1091</v>
      </c>
      <c r="B341" s="34" t="s">
        <v>988</v>
      </c>
      <c r="C341" s="37">
        <v>61.252000000000002</v>
      </c>
    </row>
    <row r="342" spans="1:3" x14ac:dyDescent="0.25">
      <c r="A342" s="35" t="s">
        <v>1091</v>
      </c>
      <c r="B342" s="34" t="s">
        <v>1102</v>
      </c>
      <c r="C342" s="37">
        <v>0</v>
      </c>
    </row>
    <row r="343" spans="1:3" x14ac:dyDescent="0.25">
      <c r="A343" s="35" t="s">
        <v>1091</v>
      </c>
      <c r="B343" s="34" t="s">
        <v>1103</v>
      </c>
      <c r="C343" s="37">
        <v>0</v>
      </c>
    </row>
    <row r="344" spans="1:3" x14ac:dyDescent="0.25">
      <c r="A344" s="35" t="s">
        <v>1091</v>
      </c>
      <c r="B344" s="34" t="s">
        <v>239</v>
      </c>
      <c r="C344" s="37">
        <v>60.302</v>
      </c>
    </row>
    <row r="345" spans="1:3" x14ac:dyDescent="0.25">
      <c r="A345" s="35" t="s">
        <v>1091</v>
      </c>
      <c r="B345" s="34" t="s">
        <v>240</v>
      </c>
      <c r="C345" s="37">
        <v>73.200999999999993</v>
      </c>
    </row>
    <row r="346" spans="1:3" x14ac:dyDescent="0.25">
      <c r="A346" s="35" t="s">
        <v>1091</v>
      </c>
      <c r="B346" s="34" t="s">
        <v>650</v>
      </c>
      <c r="C346" s="37">
        <v>20</v>
      </c>
    </row>
    <row r="347" spans="1:3" x14ac:dyDescent="0.25">
      <c r="A347" s="35" t="s">
        <v>1091</v>
      </c>
      <c r="B347" s="34" t="s">
        <v>651</v>
      </c>
      <c r="C347" s="37">
        <v>48</v>
      </c>
    </row>
    <row r="348" spans="1:3" x14ac:dyDescent="0.25">
      <c r="A348" s="35" t="s">
        <v>1091</v>
      </c>
      <c r="B348" s="34" t="s">
        <v>652</v>
      </c>
      <c r="C348" s="37">
        <v>55.277000000000001</v>
      </c>
    </row>
    <row r="349" spans="1:3" x14ac:dyDescent="0.25">
      <c r="A349" s="35" t="s">
        <v>1091</v>
      </c>
      <c r="B349" s="34" t="s">
        <v>653</v>
      </c>
      <c r="C349" s="37">
        <v>81.870999999999995</v>
      </c>
    </row>
    <row r="350" spans="1:3" x14ac:dyDescent="0.25">
      <c r="A350" s="35" t="s">
        <v>1091</v>
      </c>
      <c r="B350" s="34" t="s">
        <v>390</v>
      </c>
      <c r="C350" s="37">
        <v>47.5</v>
      </c>
    </row>
    <row r="351" spans="1:3" x14ac:dyDescent="0.25">
      <c r="A351" s="35" t="s">
        <v>1091</v>
      </c>
      <c r="B351" s="34" t="s">
        <v>243</v>
      </c>
      <c r="C351" s="37">
        <v>49.651000000000003</v>
      </c>
    </row>
    <row r="352" spans="1:3" x14ac:dyDescent="0.25">
      <c r="A352" s="35" t="s">
        <v>1091</v>
      </c>
      <c r="B352" s="34" t="s">
        <v>654</v>
      </c>
      <c r="C352" s="37">
        <v>0</v>
      </c>
    </row>
    <row r="353" spans="1:3" x14ac:dyDescent="0.25">
      <c r="A353" s="35" t="s">
        <v>1091</v>
      </c>
      <c r="B353" s="34" t="s">
        <v>655</v>
      </c>
      <c r="C353" s="37">
        <v>13.59</v>
      </c>
    </row>
    <row r="354" spans="1:3" x14ac:dyDescent="0.25">
      <c r="A354" s="35" t="s">
        <v>1091</v>
      </c>
      <c r="B354" s="34" t="s">
        <v>656</v>
      </c>
      <c r="C354" s="37">
        <v>0</v>
      </c>
    </row>
    <row r="355" spans="1:3" x14ac:dyDescent="0.25">
      <c r="A355" s="35" t="s">
        <v>1091</v>
      </c>
      <c r="B355" s="34" t="s">
        <v>657</v>
      </c>
      <c r="C355" s="37">
        <v>0</v>
      </c>
    </row>
    <row r="356" spans="1:3" x14ac:dyDescent="0.25">
      <c r="A356" s="35" t="s">
        <v>1091</v>
      </c>
      <c r="B356" s="34" t="s">
        <v>658</v>
      </c>
      <c r="C356" s="37">
        <v>0</v>
      </c>
    </row>
    <row r="357" spans="1:3" x14ac:dyDescent="0.25">
      <c r="A357" s="35" t="s">
        <v>1091</v>
      </c>
      <c r="B357" s="34" t="s">
        <v>659</v>
      </c>
      <c r="C357" s="37">
        <v>0</v>
      </c>
    </row>
    <row r="358" spans="1:3" x14ac:dyDescent="0.25">
      <c r="A358" s="35" t="s">
        <v>1091</v>
      </c>
      <c r="B358" s="34" t="s">
        <v>989</v>
      </c>
      <c r="C358" s="37">
        <v>0</v>
      </c>
    </row>
    <row r="359" spans="1:3" x14ac:dyDescent="0.25">
      <c r="A359" s="35" t="s">
        <v>1091</v>
      </c>
      <c r="B359" s="34" t="s">
        <v>990</v>
      </c>
      <c r="C359" s="37">
        <v>0</v>
      </c>
    </row>
    <row r="360" spans="1:3" x14ac:dyDescent="0.25">
      <c r="A360" s="35" t="s">
        <v>1091</v>
      </c>
      <c r="B360" s="34" t="s">
        <v>991</v>
      </c>
      <c r="C360" s="37">
        <v>0</v>
      </c>
    </row>
    <row r="361" spans="1:3" x14ac:dyDescent="0.25">
      <c r="A361" s="35" t="s">
        <v>1091</v>
      </c>
      <c r="B361" s="34" t="s">
        <v>992</v>
      </c>
      <c r="C361" s="37">
        <v>0</v>
      </c>
    </row>
    <row r="362" spans="1:3" x14ac:dyDescent="0.25">
      <c r="A362" s="35" t="s">
        <v>1091</v>
      </c>
      <c r="B362" s="34" t="s">
        <v>993</v>
      </c>
      <c r="C362" s="37">
        <v>0</v>
      </c>
    </row>
    <row r="363" spans="1:3" x14ac:dyDescent="0.25">
      <c r="A363" s="35" t="s">
        <v>1091</v>
      </c>
      <c r="B363" s="34" t="s">
        <v>994</v>
      </c>
      <c r="C363" s="37">
        <v>0</v>
      </c>
    </row>
    <row r="364" spans="1:3" x14ac:dyDescent="0.25">
      <c r="A364" s="35" t="s">
        <v>1091</v>
      </c>
      <c r="B364" s="34" t="s">
        <v>391</v>
      </c>
      <c r="C364" s="37">
        <v>0</v>
      </c>
    </row>
    <row r="365" spans="1:3" x14ac:dyDescent="0.25">
      <c r="A365" s="35" t="s">
        <v>1091</v>
      </c>
      <c r="B365" s="34" t="s">
        <v>660</v>
      </c>
      <c r="C365" s="37">
        <v>0</v>
      </c>
    </row>
    <row r="366" spans="1:3" x14ac:dyDescent="0.25">
      <c r="A366" s="35" t="s">
        <v>1091</v>
      </c>
      <c r="B366" s="34" t="s">
        <v>661</v>
      </c>
      <c r="C366" s="37">
        <v>0</v>
      </c>
    </row>
    <row r="367" spans="1:3" x14ac:dyDescent="0.25">
      <c r="A367" s="35" t="s">
        <v>1091</v>
      </c>
      <c r="B367" s="34" t="s">
        <v>662</v>
      </c>
      <c r="C367" s="37">
        <v>0</v>
      </c>
    </row>
    <row r="368" spans="1:3" x14ac:dyDescent="0.25">
      <c r="A368" s="35" t="s">
        <v>1091</v>
      </c>
      <c r="B368" s="34" t="s">
        <v>663</v>
      </c>
      <c r="C368" s="37">
        <v>0</v>
      </c>
    </row>
    <row r="369" spans="1:3" x14ac:dyDescent="0.25">
      <c r="A369" s="35" t="s">
        <v>1091</v>
      </c>
      <c r="B369" s="34" t="s">
        <v>251</v>
      </c>
      <c r="C369" s="37">
        <v>41</v>
      </c>
    </row>
    <row r="370" spans="1:3" x14ac:dyDescent="0.25">
      <c r="A370" s="35" t="s">
        <v>1091</v>
      </c>
      <c r="B370" s="34" t="s">
        <v>664</v>
      </c>
      <c r="C370" s="37">
        <v>30</v>
      </c>
    </row>
    <row r="371" spans="1:3" x14ac:dyDescent="0.25">
      <c r="A371" s="35" t="s">
        <v>1091</v>
      </c>
      <c r="B371" s="34" t="s">
        <v>995</v>
      </c>
      <c r="C371" s="37">
        <v>0</v>
      </c>
    </row>
    <row r="372" spans="1:3" x14ac:dyDescent="0.25">
      <c r="A372" s="35" t="s">
        <v>1091</v>
      </c>
      <c r="B372" s="34" t="s">
        <v>996</v>
      </c>
      <c r="C372" s="37">
        <v>0</v>
      </c>
    </row>
    <row r="373" spans="1:3" x14ac:dyDescent="0.25">
      <c r="A373" s="35" t="s">
        <v>1091</v>
      </c>
      <c r="B373" s="34" t="s">
        <v>997</v>
      </c>
      <c r="C373" s="37">
        <v>0</v>
      </c>
    </row>
    <row r="374" spans="1:3" x14ac:dyDescent="0.25">
      <c r="A374" s="35" t="s">
        <v>1091</v>
      </c>
      <c r="B374" s="34" t="s">
        <v>998</v>
      </c>
      <c r="C374" s="37">
        <v>0</v>
      </c>
    </row>
    <row r="375" spans="1:3" x14ac:dyDescent="0.25">
      <c r="A375" s="35" t="s">
        <v>1091</v>
      </c>
      <c r="B375" s="34" t="s">
        <v>253</v>
      </c>
      <c r="C375" s="37">
        <v>0</v>
      </c>
    </row>
    <row r="376" spans="1:3" x14ac:dyDescent="0.25">
      <c r="A376" s="35" t="s">
        <v>1091</v>
      </c>
      <c r="B376" s="34" t="s">
        <v>999</v>
      </c>
      <c r="C376" s="37">
        <v>0</v>
      </c>
    </row>
    <row r="377" spans="1:3" x14ac:dyDescent="0.25">
      <c r="A377" s="35" t="s">
        <v>1091</v>
      </c>
      <c r="B377" s="34" t="s">
        <v>1000</v>
      </c>
      <c r="C377" s="37">
        <v>0</v>
      </c>
    </row>
    <row r="378" spans="1:3" x14ac:dyDescent="0.25">
      <c r="A378" s="35" t="s">
        <v>1091</v>
      </c>
      <c r="B378" s="34" t="s">
        <v>1001</v>
      </c>
      <c r="C378" s="37">
        <v>0</v>
      </c>
    </row>
    <row r="379" spans="1:3" x14ac:dyDescent="0.25">
      <c r="A379" s="35" t="s">
        <v>1091</v>
      </c>
      <c r="B379" s="34" t="s">
        <v>668</v>
      </c>
      <c r="C379" s="37">
        <v>63.274999999999999</v>
      </c>
    </row>
    <row r="380" spans="1:3" x14ac:dyDescent="0.25">
      <c r="A380" s="35" t="s">
        <v>1091</v>
      </c>
      <c r="B380" s="34" t="s">
        <v>669</v>
      </c>
      <c r="C380" s="37">
        <v>58.847000000000001</v>
      </c>
    </row>
    <row r="381" spans="1:3" x14ac:dyDescent="0.25">
      <c r="A381" s="35" t="s">
        <v>1091</v>
      </c>
      <c r="B381" s="34" t="s">
        <v>670</v>
      </c>
      <c r="C381" s="37">
        <v>56.008000000000003</v>
      </c>
    </row>
    <row r="382" spans="1:3" x14ac:dyDescent="0.25">
      <c r="A382" s="35" t="s">
        <v>1091</v>
      </c>
      <c r="B382" s="34" t="s">
        <v>261</v>
      </c>
      <c r="C382" s="37">
        <v>62.213999999999999</v>
      </c>
    </row>
    <row r="383" spans="1:3" x14ac:dyDescent="0.25">
      <c r="A383" s="35" t="s">
        <v>1091</v>
      </c>
      <c r="B383" s="34" t="s">
        <v>434</v>
      </c>
      <c r="C383" s="37">
        <v>90.742000000000004</v>
      </c>
    </row>
    <row r="384" spans="1:3" x14ac:dyDescent="0.25">
      <c r="A384" s="35" t="s">
        <v>1091</v>
      </c>
      <c r="B384" s="34" t="s">
        <v>1002</v>
      </c>
      <c r="C384" s="37">
        <v>25</v>
      </c>
    </row>
    <row r="385" spans="1:3" x14ac:dyDescent="0.25">
      <c r="A385" s="35" t="s">
        <v>1091</v>
      </c>
      <c r="B385" s="34" t="s">
        <v>1003</v>
      </c>
      <c r="C385" s="37">
        <v>72.194000000000003</v>
      </c>
    </row>
    <row r="386" spans="1:3" x14ac:dyDescent="0.25">
      <c r="A386" s="35" t="s">
        <v>1091</v>
      </c>
      <c r="B386" s="34" t="s">
        <v>1004</v>
      </c>
      <c r="C386" s="37">
        <v>39</v>
      </c>
    </row>
    <row r="387" spans="1:3" x14ac:dyDescent="0.25">
      <c r="A387" s="35" t="s">
        <v>1091</v>
      </c>
      <c r="B387" s="34" t="s">
        <v>262</v>
      </c>
      <c r="C387" s="37">
        <v>52.7</v>
      </c>
    </row>
    <row r="388" spans="1:3" x14ac:dyDescent="0.25">
      <c r="A388" s="35" t="s">
        <v>1091</v>
      </c>
      <c r="B388" s="34" t="s">
        <v>263</v>
      </c>
      <c r="C388" s="37">
        <v>30</v>
      </c>
    </row>
    <row r="389" spans="1:3" x14ac:dyDescent="0.25">
      <c r="A389" s="35" t="s">
        <v>1091</v>
      </c>
      <c r="B389" s="34" t="s">
        <v>264</v>
      </c>
      <c r="C389" s="37">
        <v>0</v>
      </c>
    </row>
    <row r="390" spans="1:3" x14ac:dyDescent="0.25">
      <c r="A390" s="35" t="s">
        <v>1091</v>
      </c>
      <c r="B390" s="34" t="s">
        <v>671</v>
      </c>
      <c r="C390" s="37">
        <v>0</v>
      </c>
    </row>
    <row r="391" spans="1:3" x14ac:dyDescent="0.25">
      <c r="A391" s="35" t="s">
        <v>1091</v>
      </c>
      <c r="B391" s="34" t="s">
        <v>672</v>
      </c>
      <c r="C391" s="37">
        <v>50</v>
      </c>
    </row>
    <row r="392" spans="1:3" x14ac:dyDescent="0.25">
      <c r="A392" s="35" t="s">
        <v>1091</v>
      </c>
      <c r="B392" s="34" t="s">
        <v>1005</v>
      </c>
      <c r="C392" s="37">
        <v>51.972000000000001</v>
      </c>
    </row>
    <row r="393" spans="1:3" x14ac:dyDescent="0.25">
      <c r="A393" s="35" t="s">
        <v>1091</v>
      </c>
      <c r="B393" s="34" t="s">
        <v>1006</v>
      </c>
      <c r="C393" s="37">
        <v>50.052</v>
      </c>
    </row>
    <row r="394" spans="1:3" x14ac:dyDescent="0.25">
      <c r="A394" s="35" t="s">
        <v>1091</v>
      </c>
      <c r="B394" s="34" t="s">
        <v>1007</v>
      </c>
      <c r="C394" s="37">
        <v>52.01</v>
      </c>
    </row>
    <row r="395" spans="1:3" x14ac:dyDescent="0.25">
      <c r="A395" s="35" t="s">
        <v>1091</v>
      </c>
      <c r="B395" s="34" t="s">
        <v>673</v>
      </c>
      <c r="C395" s="37">
        <v>63.295999999999999</v>
      </c>
    </row>
    <row r="396" spans="1:3" x14ac:dyDescent="0.25">
      <c r="A396" s="35" t="s">
        <v>1091</v>
      </c>
      <c r="B396" s="34" t="s">
        <v>674</v>
      </c>
      <c r="C396" s="37">
        <v>63.531999999999996</v>
      </c>
    </row>
    <row r="397" spans="1:3" x14ac:dyDescent="0.25">
      <c r="A397" s="35" t="s">
        <v>1091</v>
      </c>
      <c r="B397" s="34" t="s">
        <v>675</v>
      </c>
      <c r="C397" s="37">
        <v>63.295999999999999</v>
      </c>
    </row>
    <row r="398" spans="1:3" x14ac:dyDescent="0.25">
      <c r="A398" s="35" t="s">
        <v>1091</v>
      </c>
      <c r="B398" s="34" t="s">
        <v>676</v>
      </c>
      <c r="C398" s="37">
        <v>63.295999999999999</v>
      </c>
    </row>
    <row r="399" spans="1:3" x14ac:dyDescent="0.25">
      <c r="A399" s="35" t="s">
        <v>1091</v>
      </c>
      <c r="B399" s="34" t="s">
        <v>1104</v>
      </c>
      <c r="C399" s="37">
        <v>0</v>
      </c>
    </row>
    <row r="400" spans="1:3" x14ac:dyDescent="0.25">
      <c r="A400" s="35" t="s">
        <v>1091</v>
      </c>
      <c r="B400" s="34" t="s">
        <v>1105</v>
      </c>
      <c r="C400" s="37">
        <v>0</v>
      </c>
    </row>
    <row r="401" spans="1:3" x14ac:dyDescent="0.25">
      <c r="A401" s="35" t="s">
        <v>1091</v>
      </c>
      <c r="B401" s="34" t="s">
        <v>1106</v>
      </c>
      <c r="C401" s="37">
        <v>0</v>
      </c>
    </row>
    <row r="402" spans="1:3" x14ac:dyDescent="0.25">
      <c r="A402" s="35" t="s">
        <v>1091</v>
      </c>
      <c r="B402" s="34" t="s">
        <v>1107</v>
      </c>
      <c r="C402" s="37">
        <v>0</v>
      </c>
    </row>
    <row r="403" spans="1:3" x14ac:dyDescent="0.25">
      <c r="A403" s="35" t="s">
        <v>1091</v>
      </c>
      <c r="B403" s="34" t="s">
        <v>1008</v>
      </c>
      <c r="C403" s="37">
        <v>0</v>
      </c>
    </row>
    <row r="404" spans="1:3" x14ac:dyDescent="0.25">
      <c r="A404" s="35" t="s">
        <v>1091</v>
      </c>
      <c r="B404" s="34" t="s">
        <v>677</v>
      </c>
      <c r="C404" s="37">
        <v>39</v>
      </c>
    </row>
    <row r="405" spans="1:3" x14ac:dyDescent="0.25">
      <c r="A405" s="35" t="s">
        <v>1091</v>
      </c>
      <c r="B405" s="34" t="s">
        <v>678</v>
      </c>
      <c r="C405" s="37">
        <v>39</v>
      </c>
    </row>
    <row r="406" spans="1:3" x14ac:dyDescent="0.25">
      <c r="A406" s="35" t="s">
        <v>1091</v>
      </c>
      <c r="B406" s="34" t="s">
        <v>679</v>
      </c>
      <c r="C406" s="37">
        <v>39</v>
      </c>
    </row>
    <row r="407" spans="1:3" x14ac:dyDescent="0.25">
      <c r="A407" s="35" t="s">
        <v>1091</v>
      </c>
      <c r="B407" s="34" t="s">
        <v>680</v>
      </c>
      <c r="C407" s="37">
        <v>39</v>
      </c>
    </row>
    <row r="408" spans="1:3" x14ac:dyDescent="0.25">
      <c r="A408" s="35" t="s">
        <v>1091</v>
      </c>
      <c r="B408" s="34" t="s">
        <v>681</v>
      </c>
      <c r="C408" s="37">
        <v>39</v>
      </c>
    </row>
    <row r="409" spans="1:3" x14ac:dyDescent="0.25">
      <c r="A409" s="35" t="s">
        <v>1091</v>
      </c>
      <c r="B409" s="34" t="s">
        <v>682</v>
      </c>
      <c r="C409" s="37">
        <v>78.105000000000004</v>
      </c>
    </row>
    <row r="410" spans="1:3" x14ac:dyDescent="0.25">
      <c r="A410" s="35" t="s">
        <v>1091</v>
      </c>
      <c r="B410" s="34" t="s">
        <v>683</v>
      </c>
      <c r="C410" s="37">
        <v>78.105000000000004</v>
      </c>
    </row>
    <row r="411" spans="1:3" x14ac:dyDescent="0.25">
      <c r="A411" s="35" t="s">
        <v>1091</v>
      </c>
      <c r="B411" s="34" t="s">
        <v>684</v>
      </c>
      <c r="C411" s="37">
        <v>78.105000000000004</v>
      </c>
    </row>
    <row r="412" spans="1:3" x14ac:dyDescent="0.25">
      <c r="A412" s="35" t="s">
        <v>1091</v>
      </c>
      <c r="B412" s="34" t="s">
        <v>277</v>
      </c>
      <c r="C412" s="37">
        <v>61.429000000000002</v>
      </c>
    </row>
    <row r="413" spans="1:3" x14ac:dyDescent="0.25">
      <c r="A413" s="35" t="s">
        <v>1091</v>
      </c>
      <c r="B413" s="34" t="s">
        <v>1009</v>
      </c>
      <c r="C413" s="37">
        <v>0</v>
      </c>
    </row>
    <row r="414" spans="1:3" x14ac:dyDescent="0.25">
      <c r="A414" s="35" t="s">
        <v>1091</v>
      </c>
      <c r="B414" s="34" t="s">
        <v>1010</v>
      </c>
      <c r="C414" s="37">
        <v>0</v>
      </c>
    </row>
    <row r="415" spans="1:3" x14ac:dyDescent="0.25">
      <c r="A415" s="35" t="s">
        <v>1091</v>
      </c>
      <c r="B415" s="34" t="s">
        <v>1011</v>
      </c>
      <c r="C415" s="37">
        <v>0</v>
      </c>
    </row>
    <row r="416" spans="1:3" x14ac:dyDescent="0.25">
      <c r="A416" s="35" t="s">
        <v>1091</v>
      </c>
      <c r="B416" s="34" t="s">
        <v>1012</v>
      </c>
      <c r="C416" s="37">
        <v>0</v>
      </c>
    </row>
    <row r="417" spans="1:3" x14ac:dyDescent="0.25">
      <c r="A417" s="35" t="s">
        <v>1091</v>
      </c>
      <c r="B417" s="34" t="s">
        <v>1013</v>
      </c>
      <c r="C417" s="37">
        <v>0</v>
      </c>
    </row>
    <row r="418" spans="1:3" x14ac:dyDescent="0.25">
      <c r="A418" s="35" t="s">
        <v>1091</v>
      </c>
      <c r="B418" s="34" t="s">
        <v>1014</v>
      </c>
      <c r="C418" s="37">
        <v>0</v>
      </c>
    </row>
    <row r="419" spans="1:3" x14ac:dyDescent="0.25">
      <c r="A419" s="35" t="s">
        <v>1091</v>
      </c>
      <c r="B419" s="34" t="s">
        <v>278</v>
      </c>
      <c r="C419" s="37">
        <v>25</v>
      </c>
    </row>
    <row r="420" spans="1:3" x14ac:dyDescent="0.25">
      <c r="A420" s="35" t="s">
        <v>1091</v>
      </c>
      <c r="B420" s="34" t="s">
        <v>685</v>
      </c>
      <c r="C420" s="37">
        <v>0</v>
      </c>
    </row>
    <row r="421" spans="1:3" x14ac:dyDescent="0.25">
      <c r="A421" s="35" t="s">
        <v>1091</v>
      </c>
      <c r="B421" s="34" t="s">
        <v>686</v>
      </c>
      <c r="C421" s="37">
        <v>50</v>
      </c>
    </row>
    <row r="422" spans="1:3" x14ac:dyDescent="0.25">
      <c r="A422" s="35" t="s">
        <v>1091</v>
      </c>
      <c r="B422" s="34" t="s">
        <v>687</v>
      </c>
      <c r="C422" s="37">
        <v>50</v>
      </c>
    </row>
    <row r="423" spans="1:3" x14ac:dyDescent="0.25">
      <c r="A423" s="35" t="s">
        <v>1091</v>
      </c>
      <c r="B423" s="34" t="s">
        <v>688</v>
      </c>
      <c r="C423" s="37">
        <v>50</v>
      </c>
    </row>
    <row r="424" spans="1:3" x14ac:dyDescent="0.25">
      <c r="A424" s="35" t="s">
        <v>1091</v>
      </c>
      <c r="B424" s="34" t="s">
        <v>1108</v>
      </c>
      <c r="C424" s="37">
        <v>0</v>
      </c>
    </row>
    <row r="425" spans="1:3" x14ac:dyDescent="0.25">
      <c r="A425" s="35" t="s">
        <v>1091</v>
      </c>
      <c r="B425" s="34" t="s">
        <v>279</v>
      </c>
      <c r="C425" s="37">
        <v>42</v>
      </c>
    </row>
    <row r="426" spans="1:3" x14ac:dyDescent="0.25">
      <c r="A426" s="35" t="s">
        <v>1091</v>
      </c>
      <c r="B426" s="34" t="s">
        <v>1109</v>
      </c>
      <c r="C426" s="37">
        <v>42</v>
      </c>
    </row>
    <row r="427" spans="1:3" x14ac:dyDescent="0.25">
      <c r="A427" s="35" t="s">
        <v>1091</v>
      </c>
      <c r="B427" s="34" t="s">
        <v>1015</v>
      </c>
      <c r="C427" s="37">
        <v>42</v>
      </c>
    </row>
    <row r="428" spans="1:3" x14ac:dyDescent="0.25">
      <c r="A428" s="35" t="s">
        <v>1091</v>
      </c>
      <c r="B428" s="34" t="s">
        <v>1016</v>
      </c>
      <c r="C428" s="37">
        <v>42</v>
      </c>
    </row>
    <row r="429" spans="1:3" x14ac:dyDescent="0.25">
      <c r="A429" s="35" t="s">
        <v>1091</v>
      </c>
      <c r="B429" s="34" t="s">
        <v>1110</v>
      </c>
      <c r="C429" s="37">
        <v>42</v>
      </c>
    </row>
    <row r="430" spans="1:3" x14ac:dyDescent="0.25">
      <c r="A430" s="35" t="s">
        <v>1091</v>
      </c>
      <c r="B430" s="34" t="s">
        <v>1111</v>
      </c>
      <c r="C430" s="37">
        <v>42</v>
      </c>
    </row>
    <row r="431" spans="1:3" x14ac:dyDescent="0.25">
      <c r="A431" s="35" t="s">
        <v>1091</v>
      </c>
      <c r="B431" s="34" t="s">
        <v>1112</v>
      </c>
      <c r="C431" s="37">
        <v>42</v>
      </c>
    </row>
    <row r="432" spans="1:3" x14ac:dyDescent="0.25">
      <c r="A432" s="35" t="s">
        <v>1091</v>
      </c>
      <c r="B432" s="34" t="s">
        <v>1113</v>
      </c>
      <c r="C432" s="37">
        <v>42</v>
      </c>
    </row>
    <row r="433" spans="1:3" x14ac:dyDescent="0.25">
      <c r="A433" s="35" t="s">
        <v>1091</v>
      </c>
      <c r="B433" s="34" t="s">
        <v>1114</v>
      </c>
      <c r="C433" s="37">
        <v>42</v>
      </c>
    </row>
    <row r="434" spans="1:3" x14ac:dyDescent="0.25">
      <c r="A434" s="35" t="s">
        <v>1091</v>
      </c>
      <c r="B434" s="34" t="s">
        <v>1115</v>
      </c>
      <c r="C434" s="37">
        <v>42</v>
      </c>
    </row>
    <row r="435" spans="1:3" x14ac:dyDescent="0.25">
      <c r="A435" s="35" t="s">
        <v>1091</v>
      </c>
      <c r="B435" s="34" t="s">
        <v>280</v>
      </c>
      <c r="C435" s="37">
        <v>7</v>
      </c>
    </row>
    <row r="436" spans="1:3" x14ac:dyDescent="0.25">
      <c r="A436" s="35" t="s">
        <v>1091</v>
      </c>
      <c r="B436" s="34" t="s">
        <v>689</v>
      </c>
      <c r="C436" s="37">
        <v>0</v>
      </c>
    </row>
    <row r="437" spans="1:3" x14ac:dyDescent="0.25">
      <c r="A437" s="35" t="s">
        <v>1091</v>
      </c>
      <c r="B437" s="34" t="s">
        <v>690</v>
      </c>
      <c r="C437" s="37">
        <v>65.028000000000006</v>
      </c>
    </row>
    <row r="438" spans="1:3" x14ac:dyDescent="0.25">
      <c r="A438" s="35" t="s">
        <v>1091</v>
      </c>
      <c r="B438" s="34" t="s">
        <v>691</v>
      </c>
      <c r="C438" s="37">
        <v>65.027000000000001</v>
      </c>
    </row>
    <row r="439" spans="1:3" x14ac:dyDescent="0.25">
      <c r="A439" s="35" t="s">
        <v>1091</v>
      </c>
      <c r="B439" s="34" t="s">
        <v>692</v>
      </c>
      <c r="C439" s="37">
        <v>15.606999999999999</v>
      </c>
    </row>
    <row r="440" spans="1:3" x14ac:dyDescent="0.25">
      <c r="A440" s="35" t="s">
        <v>1091</v>
      </c>
      <c r="B440" s="34" t="s">
        <v>693</v>
      </c>
      <c r="C440" s="37">
        <v>66.436999999999998</v>
      </c>
    </row>
    <row r="441" spans="1:3" x14ac:dyDescent="0.25">
      <c r="A441" s="35" t="s">
        <v>1091</v>
      </c>
      <c r="B441" s="34" t="s">
        <v>694</v>
      </c>
      <c r="C441" s="37">
        <v>0</v>
      </c>
    </row>
    <row r="442" spans="1:3" x14ac:dyDescent="0.25">
      <c r="A442" s="35" t="s">
        <v>1091</v>
      </c>
      <c r="B442" s="34" t="s">
        <v>1017</v>
      </c>
      <c r="C442" s="37">
        <v>0</v>
      </c>
    </row>
    <row r="443" spans="1:3" x14ac:dyDescent="0.25">
      <c r="A443" s="35" t="s">
        <v>1091</v>
      </c>
      <c r="B443" s="34" t="s">
        <v>1018</v>
      </c>
      <c r="C443" s="37">
        <v>0</v>
      </c>
    </row>
    <row r="444" spans="1:3" x14ac:dyDescent="0.25">
      <c r="A444" s="35" t="s">
        <v>1091</v>
      </c>
      <c r="B444" s="34" t="s">
        <v>287</v>
      </c>
      <c r="C444" s="37">
        <v>0</v>
      </c>
    </row>
    <row r="445" spans="1:3" x14ac:dyDescent="0.25">
      <c r="A445" s="35" t="s">
        <v>1091</v>
      </c>
      <c r="B445" s="34" t="s">
        <v>697</v>
      </c>
      <c r="C445" s="37">
        <v>65.456000000000003</v>
      </c>
    </row>
    <row r="446" spans="1:3" x14ac:dyDescent="0.25">
      <c r="A446" s="35" t="s">
        <v>1091</v>
      </c>
      <c r="B446" s="34" t="s">
        <v>1019</v>
      </c>
      <c r="C446" s="37">
        <v>0</v>
      </c>
    </row>
    <row r="447" spans="1:3" x14ac:dyDescent="0.25">
      <c r="A447" s="35" t="s">
        <v>1091</v>
      </c>
      <c r="B447" s="34" t="s">
        <v>1020</v>
      </c>
      <c r="C447" s="37">
        <v>0</v>
      </c>
    </row>
    <row r="448" spans="1:3" x14ac:dyDescent="0.25">
      <c r="A448" s="35" t="s">
        <v>1091</v>
      </c>
      <c r="B448" s="34" t="s">
        <v>1021</v>
      </c>
      <c r="C448" s="37">
        <v>0</v>
      </c>
    </row>
    <row r="449" spans="1:3" x14ac:dyDescent="0.25">
      <c r="A449" s="35" t="s">
        <v>1091</v>
      </c>
      <c r="B449" s="34" t="s">
        <v>1022</v>
      </c>
      <c r="C449" s="37">
        <v>0</v>
      </c>
    </row>
    <row r="450" spans="1:3" x14ac:dyDescent="0.25">
      <c r="A450" s="35" t="s">
        <v>1091</v>
      </c>
      <c r="B450" s="34" t="s">
        <v>1023</v>
      </c>
      <c r="C450" s="37">
        <v>0</v>
      </c>
    </row>
    <row r="451" spans="1:3" x14ac:dyDescent="0.25">
      <c r="A451" s="35" t="s">
        <v>1091</v>
      </c>
      <c r="B451" s="34" t="s">
        <v>1024</v>
      </c>
      <c r="C451" s="37">
        <v>0</v>
      </c>
    </row>
    <row r="452" spans="1:3" x14ac:dyDescent="0.25">
      <c r="A452" s="35" t="s">
        <v>1091</v>
      </c>
      <c r="B452" s="34" t="s">
        <v>1025</v>
      </c>
      <c r="C452" s="37">
        <v>0</v>
      </c>
    </row>
    <row r="453" spans="1:3" x14ac:dyDescent="0.25">
      <c r="A453" s="35" t="s">
        <v>1091</v>
      </c>
      <c r="B453" s="34" t="s">
        <v>1026</v>
      </c>
      <c r="C453" s="37">
        <v>0</v>
      </c>
    </row>
    <row r="454" spans="1:3" x14ac:dyDescent="0.25">
      <c r="A454" s="35" t="s">
        <v>1091</v>
      </c>
      <c r="B454" s="34" t="s">
        <v>1027</v>
      </c>
      <c r="C454" s="37">
        <v>0</v>
      </c>
    </row>
    <row r="455" spans="1:3" x14ac:dyDescent="0.25">
      <c r="A455" s="35" t="s">
        <v>1091</v>
      </c>
      <c r="B455" s="34" t="s">
        <v>1028</v>
      </c>
      <c r="C455" s="37">
        <v>0</v>
      </c>
    </row>
    <row r="456" spans="1:3" x14ac:dyDescent="0.25">
      <c r="A456" s="35" t="s">
        <v>1091</v>
      </c>
      <c r="B456" s="34" t="s">
        <v>1029</v>
      </c>
      <c r="C456" s="37">
        <v>0</v>
      </c>
    </row>
    <row r="457" spans="1:3" x14ac:dyDescent="0.25">
      <c r="A457" s="35" t="s">
        <v>1091</v>
      </c>
      <c r="B457" s="34" t="s">
        <v>1030</v>
      </c>
      <c r="C457" s="37">
        <v>40.537999999999997</v>
      </c>
    </row>
    <row r="458" spans="1:3" x14ac:dyDescent="0.25">
      <c r="A458" s="35" t="s">
        <v>1091</v>
      </c>
      <c r="B458" s="34" t="s">
        <v>288</v>
      </c>
      <c r="C458" s="37">
        <v>0</v>
      </c>
    </row>
    <row r="459" spans="1:3" x14ac:dyDescent="0.25">
      <c r="A459" s="35" t="s">
        <v>1091</v>
      </c>
      <c r="B459" s="34" t="s">
        <v>1031</v>
      </c>
      <c r="C459" s="37">
        <v>20.872</v>
      </c>
    </row>
    <row r="460" spans="1:3" x14ac:dyDescent="0.25">
      <c r="A460" s="35" t="s">
        <v>1091</v>
      </c>
      <c r="B460" s="34" t="s">
        <v>1032</v>
      </c>
      <c r="C460" s="37">
        <v>20.872</v>
      </c>
    </row>
    <row r="461" spans="1:3" x14ac:dyDescent="0.25">
      <c r="A461" s="35" t="s">
        <v>1091</v>
      </c>
      <c r="B461" s="34" t="s">
        <v>1033</v>
      </c>
      <c r="C461" s="37">
        <v>21.093</v>
      </c>
    </row>
    <row r="462" spans="1:3" x14ac:dyDescent="0.25">
      <c r="A462" s="35" t="s">
        <v>1091</v>
      </c>
      <c r="B462" s="34" t="s">
        <v>1034</v>
      </c>
      <c r="C462" s="37">
        <v>21.215</v>
      </c>
    </row>
    <row r="463" spans="1:3" x14ac:dyDescent="0.25">
      <c r="A463" s="35" t="s">
        <v>1091</v>
      </c>
      <c r="B463" s="34" t="s">
        <v>1035</v>
      </c>
      <c r="C463" s="37">
        <v>44.381</v>
      </c>
    </row>
    <row r="464" spans="1:3" x14ac:dyDescent="0.25">
      <c r="A464" s="35" t="s">
        <v>1091</v>
      </c>
      <c r="B464" s="34" t="s">
        <v>1036</v>
      </c>
      <c r="C464" s="37">
        <v>20.768000000000001</v>
      </c>
    </row>
    <row r="465" spans="1:3" x14ac:dyDescent="0.25">
      <c r="A465" s="35" t="s">
        <v>1091</v>
      </c>
      <c r="B465" s="34" t="s">
        <v>1037</v>
      </c>
      <c r="C465" s="37">
        <v>21.701000000000001</v>
      </c>
    </row>
    <row r="466" spans="1:3" x14ac:dyDescent="0.25">
      <c r="A466" s="35" t="s">
        <v>1091</v>
      </c>
      <c r="B466" s="34" t="s">
        <v>1038</v>
      </c>
      <c r="C466" s="37">
        <v>20.445</v>
      </c>
    </row>
    <row r="467" spans="1:3" x14ac:dyDescent="0.25">
      <c r="A467" s="35" t="s">
        <v>1091</v>
      </c>
      <c r="B467" s="34" t="s">
        <v>1039</v>
      </c>
      <c r="C467" s="37">
        <v>20.774999999999999</v>
      </c>
    </row>
    <row r="468" spans="1:3" x14ac:dyDescent="0.25">
      <c r="A468" s="35" t="s">
        <v>1091</v>
      </c>
      <c r="B468" s="34" t="s">
        <v>509</v>
      </c>
      <c r="C468" s="37">
        <v>50</v>
      </c>
    </row>
    <row r="469" spans="1:3" x14ac:dyDescent="0.25">
      <c r="A469" s="35" t="s">
        <v>1091</v>
      </c>
      <c r="B469" s="34" t="s">
        <v>705</v>
      </c>
      <c r="C469" s="37">
        <v>39</v>
      </c>
    </row>
    <row r="470" spans="1:3" x14ac:dyDescent="0.25">
      <c r="A470" s="35" t="s">
        <v>1091</v>
      </c>
      <c r="B470" s="34" t="s">
        <v>706</v>
      </c>
      <c r="C470" s="37">
        <v>45.598999999999997</v>
      </c>
    </row>
    <row r="471" spans="1:3" x14ac:dyDescent="0.25">
      <c r="A471" s="35" t="s">
        <v>1091</v>
      </c>
      <c r="B471" s="34" t="s">
        <v>708</v>
      </c>
      <c r="C471" s="37">
        <v>45.598999999999997</v>
      </c>
    </row>
    <row r="472" spans="1:3" x14ac:dyDescent="0.25">
      <c r="A472" s="35" t="s">
        <v>1091</v>
      </c>
      <c r="B472" s="34" t="s">
        <v>293</v>
      </c>
      <c r="C472" s="37">
        <v>60.171999999999997</v>
      </c>
    </row>
    <row r="473" spans="1:3" x14ac:dyDescent="0.25">
      <c r="A473" s="35" t="s">
        <v>1091</v>
      </c>
      <c r="B473" s="34" t="s">
        <v>710</v>
      </c>
      <c r="C473" s="37">
        <v>5</v>
      </c>
    </row>
    <row r="474" spans="1:3" x14ac:dyDescent="0.25">
      <c r="A474" s="35" t="s">
        <v>1091</v>
      </c>
      <c r="B474" s="34" t="s">
        <v>510</v>
      </c>
      <c r="C474" s="37">
        <v>66.05</v>
      </c>
    </row>
    <row r="475" spans="1:3" x14ac:dyDescent="0.25">
      <c r="A475" s="35" t="s">
        <v>1091</v>
      </c>
      <c r="B475" s="34" t="s">
        <v>294</v>
      </c>
      <c r="C475" s="37">
        <v>15</v>
      </c>
    </row>
    <row r="476" spans="1:3" x14ac:dyDescent="0.25">
      <c r="A476" s="35" t="s">
        <v>1091</v>
      </c>
      <c r="B476" s="34" t="s">
        <v>711</v>
      </c>
      <c r="C476" s="37">
        <v>0</v>
      </c>
    </row>
    <row r="477" spans="1:3" x14ac:dyDescent="0.25">
      <c r="A477" s="35" t="s">
        <v>1091</v>
      </c>
      <c r="B477" s="34" t="s">
        <v>712</v>
      </c>
      <c r="C477" s="37">
        <v>53.357999999999997</v>
      </c>
    </row>
    <row r="478" spans="1:3" x14ac:dyDescent="0.25">
      <c r="A478" s="35" t="s">
        <v>1091</v>
      </c>
      <c r="B478" s="34" t="s">
        <v>713</v>
      </c>
      <c r="C478" s="37">
        <v>53.357999999999997</v>
      </c>
    </row>
    <row r="479" spans="1:3" x14ac:dyDescent="0.25">
      <c r="A479" s="35" t="s">
        <v>1091</v>
      </c>
      <c r="B479" s="34" t="s">
        <v>295</v>
      </c>
      <c r="C479" s="37">
        <v>0</v>
      </c>
    </row>
    <row r="480" spans="1:3" x14ac:dyDescent="0.25">
      <c r="A480" s="35" t="s">
        <v>1091</v>
      </c>
      <c r="B480" s="34" t="s">
        <v>1040</v>
      </c>
      <c r="C480" s="37">
        <v>0</v>
      </c>
    </row>
    <row r="481" spans="1:3" x14ac:dyDescent="0.25">
      <c r="A481" s="35" t="s">
        <v>1091</v>
      </c>
      <c r="B481" s="34" t="s">
        <v>1041</v>
      </c>
      <c r="C481" s="37">
        <v>10.558999999999999</v>
      </c>
    </row>
    <row r="482" spans="1:3" x14ac:dyDescent="0.25">
      <c r="A482" s="35" t="s">
        <v>1091</v>
      </c>
      <c r="B482" s="34" t="s">
        <v>1042</v>
      </c>
      <c r="C482" s="37">
        <v>42.24</v>
      </c>
    </row>
    <row r="483" spans="1:3" x14ac:dyDescent="0.25">
      <c r="A483" s="35" t="s">
        <v>1091</v>
      </c>
      <c r="B483" s="34" t="s">
        <v>1043</v>
      </c>
      <c r="C483" s="37">
        <v>0</v>
      </c>
    </row>
    <row r="484" spans="1:3" x14ac:dyDescent="0.25">
      <c r="A484" s="35" t="s">
        <v>1091</v>
      </c>
      <c r="B484" s="34" t="s">
        <v>1044</v>
      </c>
      <c r="C484" s="37">
        <v>0</v>
      </c>
    </row>
    <row r="485" spans="1:3" x14ac:dyDescent="0.25">
      <c r="A485" s="35" t="s">
        <v>1091</v>
      </c>
      <c r="B485" s="34" t="s">
        <v>1045</v>
      </c>
      <c r="C485" s="37">
        <v>0</v>
      </c>
    </row>
    <row r="486" spans="1:3" x14ac:dyDescent="0.25">
      <c r="A486" s="35" t="s">
        <v>1091</v>
      </c>
      <c r="B486" s="34" t="s">
        <v>1046</v>
      </c>
      <c r="C486" s="37">
        <v>0</v>
      </c>
    </row>
    <row r="487" spans="1:3" x14ac:dyDescent="0.25">
      <c r="A487" s="35" t="s">
        <v>1091</v>
      </c>
      <c r="B487" s="34" t="s">
        <v>1047</v>
      </c>
      <c r="C487" s="37">
        <v>0</v>
      </c>
    </row>
    <row r="488" spans="1:3" x14ac:dyDescent="0.25">
      <c r="A488" s="35" t="s">
        <v>1091</v>
      </c>
      <c r="B488" s="34" t="s">
        <v>1048</v>
      </c>
      <c r="C488" s="37">
        <v>0</v>
      </c>
    </row>
    <row r="489" spans="1:3" x14ac:dyDescent="0.25">
      <c r="A489" s="35" t="s">
        <v>1091</v>
      </c>
      <c r="B489" s="34" t="s">
        <v>723</v>
      </c>
      <c r="C489" s="37">
        <v>51.994</v>
      </c>
    </row>
    <row r="490" spans="1:3" x14ac:dyDescent="0.25">
      <c r="A490" s="35" t="s">
        <v>1091</v>
      </c>
      <c r="B490" s="34" t="s">
        <v>724</v>
      </c>
      <c r="C490" s="37">
        <v>52.085000000000001</v>
      </c>
    </row>
    <row r="491" spans="1:3" x14ac:dyDescent="0.25">
      <c r="A491" s="35" t="s">
        <v>1091</v>
      </c>
      <c r="B491" s="34" t="s">
        <v>725</v>
      </c>
      <c r="C491" s="37">
        <v>52.348999999999997</v>
      </c>
    </row>
    <row r="492" spans="1:3" x14ac:dyDescent="0.25">
      <c r="A492" s="35" t="s">
        <v>1091</v>
      </c>
      <c r="B492" s="34" t="s">
        <v>726</v>
      </c>
      <c r="C492" s="37">
        <v>41.58</v>
      </c>
    </row>
    <row r="493" spans="1:3" x14ac:dyDescent="0.25">
      <c r="A493" s="35" t="s">
        <v>1091</v>
      </c>
      <c r="B493" s="34" t="s">
        <v>296</v>
      </c>
      <c r="C493" s="37">
        <v>0</v>
      </c>
    </row>
    <row r="494" spans="1:3" x14ac:dyDescent="0.25">
      <c r="A494" s="35" t="s">
        <v>1091</v>
      </c>
      <c r="B494" s="34" t="s">
        <v>1049</v>
      </c>
      <c r="C494" s="37">
        <v>10.512</v>
      </c>
    </row>
    <row r="495" spans="1:3" x14ac:dyDescent="0.25">
      <c r="A495" s="35" t="s">
        <v>1091</v>
      </c>
      <c r="B495" s="34" t="s">
        <v>1050</v>
      </c>
      <c r="C495" s="37">
        <v>10.007999999999999</v>
      </c>
    </row>
    <row r="496" spans="1:3" x14ac:dyDescent="0.25">
      <c r="A496" s="35" t="s">
        <v>1091</v>
      </c>
      <c r="B496" s="34" t="s">
        <v>1051</v>
      </c>
      <c r="C496" s="37">
        <v>10.468</v>
      </c>
    </row>
    <row r="497" spans="1:3" x14ac:dyDescent="0.25">
      <c r="A497" s="35" t="s">
        <v>1091</v>
      </c>
      <c r="B497" s="34" t="s">
        <v>511</v>
      </c>
      <c r="C497" s="37">
        <v>69.338999999999999</v>
      </c>
    </row>
    <row r="498" spans="1:3" x14ac:dyDescent="0.25">
      <c r="A498" s="35" t="s">
        <v>1091</v>
      </c>
      <c r="B498" s="34" t="s">
        <v>394</v>
      </c>
      <c r="C498" s="37">
        <v>0</v>
      </c>
    </row>
    <row r="499" spans="1:3" x14ac:dyDescent="0.25">
      <c r="A499" s="35" t="s">
        <v>1091</v>
      </c>
      <c r="B499" s="34" t="s">
        <v>298</v>
      </c>
      <c r="C499" s="37">
        <v>72.366</v>
      </c>
    </row>
    <row r="500" spans="1:3" x14ac:dyDescent="0.25">
      <c r="A500" s="35" t="s">
        <v>1091</v>
      </c>
      <c r="B500" s="34" t="s">
        <v>1052</v>
      </c>
      <c r="C500" s="37">
        <v>0</v>
      </c>
    </row>
    <row r="501" spans="1:3" x14ac:dyDescent="0.25">
      <c r="A501" s="35" t="s">
        <v>1091</v>
      </c>
      <c r="B501" s="34" t="s">
        <v>1053</v>
      </c>
      <c r="C501" s="37">
        <v>0</v>
      </c>
    </row>
    <row r="502" spans="1:3" x14ac:dyDescent="0.25">
      <c r="A502" s="35" t="s">
        <v>1091</v>
      </c>
      <c r="B502" s="34" t="s">
        <v>730</v>
      </c>
      <c r="C502" s="37">
        <v>74.971999999999994</v>
      </c>
    </row>
    <row r="503" spans="1:3" x14ac:dyDescent="0.25">
      <c r="A503" s="35" t="s">
        <v>1091</v>
      </c>
      <c r="B503" s="34" t="s">
        <v>731</v>
      </c>
      <c r="C503" s="37">
        <v>75.817999999999998</v>
      </c>
    </row>
    <row r="504" spans="1:3" x14ac:dyDescent="0.25">
      <c r="A504" s="35" t="s">
        <v>1091</v>
      </c>
      <c r="B504" s="34" t="s">
        <v>732</v>
      </c>
      <c r="C504" s="37">
        <v>74.986999999999995</v>
      </c>
    </row>
    <row r="505" spans="1:3" x14ac:dyDescent="0.25">
      <c r="A505" s="35" t="s">
        <v>1091</v>
      </c>
      <c r="B505" s="34" t="s">
        <v>733</v>
      </c>
      <c r="C505" s="37">
        <v>0</v>
      </c>
    </row>
    <row r="506" spans="1:3" x14ac:dyDescent="0.25">
      <c r="A506" s="35" t="s">
        <v>1091</v>
      </c>
      <c r="B506" s="34" t="s">
        <v>734</v>
      </c>
      <c r="C506" s="37">
        <v>50.225999999999999</v>
      </c>
    </row>
    <row r="507" spans="1:3" x14ac:dyDescent="0.25">
      <c r="A507" s="35" t="s">
        <v>1091</v>
      </c>
      <c r="B507" s="34" t="s">
        <v>735</v>
      </c>
      <c r="C507" s="37">
        <v>55.96</v>
      </c>
    </row>
    <row r="508" spans="1:3" x14ac:dyDescent="0.25">
      <c r="A508" s="35" t="s">
        <v>1091</v>
      </c>
      <c r="B508" s="34" t="s">
        <v>736</v>
      </c>
      <c r="C508" s="37">
        <v>50.524999999999999</v>
      </c>
    </row>
    <row r="509" spans="1:3" x14ac:dyDescent="0.25">
      <c r="A509" s="35" t="s">
        <v>1091</v>
      </c>
      <c r="B509" s="34" t="s">
        <v>737</v>
      </c>
      <c r="C509" s="37">
        <v>50</v>
      </c>
    </row>
    <row r="510" spans="1:3" x14ac:dyDescent="0.25">
      <c r="A510" s="35" t="s">
        <v>1091</v>
      </c>
      <c r="B510" s="34" t="s">
        <v>738</v>
      </c>
      <c r="C510" s="37">
        <v>0</v>
      </c>
    </row>
    <row r="511" spans="1:3" x14ac:dyDescent="0.25">
      <c r="A511" s="35" t="s">
        <v>1091</v>
      </c>
      <c r="B511" s="34" t="s">
        <v>739</v>
      </c>
      <c r="C511" s="37">
        <v>0</v>
      </c>
    </row>
    <row r="512" spans="1:3" x14ac:dyDescent="0.25">
      <c r="A512" s="35" t="s">
        <v>1091</v>
      </c>
      <c r="B512" s="34" t="s">
        <v>740</v>
      </c>
      <c r="C512" s="37">
        <v>0</v>
      </c>
    </row>
    <row r="513" spans="1:3" x14ac:dyDescent="0.25">
      <c r="A513" s="35" t="s">
        <v>1091</v>
      </c>
      <c r="B513" s="34" t="s">
        <v>741</v>
      </c>
      <c r="C513" s="37">
        <v>0</v>
      </c>
    </row>
    <row r="514" spans="1:3" x14ac:dyDescent="0.25">
      <c r="A514" s="35" t="s">
        <v>1091</v>
      </c>
      <c r="B514" s="34" t="s">
        <v>742</v>
      </c>
      <c r="C514" s="37">
        <v>0</v>
      </c>
    </row>
    <row r="515" spans="1:3" x14ac:dyDescent="0.25">
      <c r="A515" s="35" t="s">
        <v>1091</v>
      </c>
      <c r="B515" s="34" t="s">
        <v>743</v>
      </c>
      <c r="C515" s="37">
        <v>50</v>
      </c>
    </row>
    <row r="516" spans="1:3" x14ac:dyDescent="0.25">
      <c r="A516" s="35" t="s">
        <v>1091</v>
      </c>
      <c r="B516" s="34" t="s">
        <v>744</v>
      </c>
      <c r="C516" s="37">
        <v>25.943000000000001</v>
      </c>
    </row>
    <row r="517" spans="1:3" x14ac:dyDescent="0.25">
      <c r="A517" s="35" t="s">
        <v>1091</v>
      </c>
      <c r="B517" s="34" t="s">
        <v>745</v>
      </c>
      <c r="C517" s="37">
        <v>50</v>
      </c>
    </row>
    <row r="518" spans="1:3" x14ac:dyDescent="0.25">
      <c r="A518" s="35" t="s">
        <v>1091</v>
      </c>
      <c r="B518" s="34" t="s">
        <v>746</v>
      </c>
      <c r="C518" s="37">
        <v>50</v>
      </c>
    </row>
    <row r="519" spans="1:3" x14ac:dyDescent="0.25">
      <c r="A519" s="35" t="s">
        <v>1091</v>
      </c>
      <c r="B519" s="34" t="s">
        <v>747</v>
      </c>
      <c r="C519" s="37">
        <v>50</v>
      </c>
    </row>
    <row r="520" spans="1:3" x14ac:dyDescent="0.25">
      <c r="A520" s="35" t="s">
        <v>1091</v>
      </c>
      <c r="B520" s="34" t="s">
        <v>748</v>
      </c>
      <c r="C520" s="37">
        <v>50</v>
      </c>
    </row>
    <row r="521" spans="1:3" x14ac:dyDescent="0.25">
      <c r="A521" s="35" t="s">
        <v>1091</v>
      </c>
      <c r="B521" s="34" t="s">
        <v>749</v>
      </c>
      <c r="C521" s="37">
        <v>50</v>
      </c>
    </row>
    <row r="522" spans="1:3" x14ac:dyDescent="0.25">
      <c r="A522" s="35" t="s">
        <v>1091</v>
      </c>
      <c r="B522" s="34" t="s">
        <v>750</v>
      </c>
      <c r="C522" s="37">
        <v>50</v>
      </c>
    </row>
    <row r="523" spans="1:3" x14ac:dyDescent="0.25">
      <c r="A523" s="35" t="s">
        <v>1091</v>
      </c>
      <c r="B523" s="34" t="s">
        <v>751</v>
      </c>
      <c r="C523" s="37">
        <v>50</v>
      </c>
    </row>
    <row r="524" spans="1:3" x14ac:dyDescent="0.25">
      <c r="A524" s="35" t="s">
        <v>1091</v>
      </c>
      <c r="B524" s="34" t="s">
        <v>752</v>
      </c>
      <c r="C524" s="37">
        <v>0</v>
      </c>
    </row>
    <row r="525" spans="1:3" x14ac:dyDescent="0.25">
      <c r="A525" s="35" t="s">
        <v>1091</v>
      </c>
      <c r="B525" s="34" t="s">
        <v>397</v>
      </c>
      <c r="C525" s="37">
        <v>78.900000000000006</v>
      </c>
    </row>
    <row r="526" spans="1:3" x14ac:dyDescent="0.25">
      <c r="A526" s="35" t="s">
        <v>1091</v>
      </c>
      <c r="B526" s="34" t="s">
        <v>753</v>
      </c>
      <c r="C526" s="37">
        <v>62.6</v>
      </c>
    </row>
    <row r="527" spans="1:3" x14ac:dyDescent="0.25">
      <c r="A527" s="35" t="s">
        <v>1091</v>
      </c>
      <c r="B527" s="34" t="s">
        <v>754</v>
      </c>
      <c r="C527" s="37">
        <v>79.662000000000006</v>
      </c>
    </row>
    <row r="528" spans="1:3" x14ac:dyDescent="0.25">
      <c r="A528" s="35" t="s">
        <v>1091</v>
      </c>
      <c r="B528" s="34" t="s">
        <v>755</v>
      </c>
      <c r="C528" s="37">
        <v>79.643000000000001</v>
      </c>
    </row>
    <row r="529" spans="1:3" x14ac:dyDescent="0.25">
      <c r="A529" s="35" t="s">
        <v>1091</v>
      </c>
      <c r="B529" s="34" t="s">
        <v>756</v>
      </c>
      <c r="C529" s="37">
        <v>62.6</v>
      </c>
    </row>
    <row r="530" spans="1:3" x14ac:dyDescent="0.25">
      <c r="A530" s="35" t="s">
        <v>1091</v>
      </c>
      <c r="B530" s="34" t="s">
        <v>757</v>
      </c>
      <c r="C530" s="37">
        <v>68.734999999999999</v>
      </c>
    </row>
    <row r="531" spans="1:3" x14ac:dyDescent="0.25">
      <c r="A531" s="35" t="s">
        <v>1091</v>
      </c>
      <c r="B531" s="34" t="s">
        <v>758</v>
      </c>
      <c r="C531" s="37">
        <v>62.6</v>
      </c>
    </row>
    <row r="532" spans="1:3" x14ac:dyDescent="0.25">
      <c r="A532" s="35" t="s">
        <v>1091</v>
      </c>
      <c r="B532" s="34" t="s">
        <v>759</v>
      </c>
      <c r="C532" s="37">
        <v>62.6</v>
      </c>
    </row>
    <row r="533" spans="1:3" x14ac:dyDescent="0.25">
      <c r="A533" s="35" t="s">
        <v>1091</v>
      </c>
      <c r="B533" s="34" t="s">
        <v>760</v>
      </c>
      <c r="C533" s="37">
        <v>55.1</v>
      </c>
    </row>
    <row r="534" spans="1:3" x14ac:dyDescent="0.25">
      <c r="A534" s="35" t="s">
        <v>1091</v>
      </c>
      <c r="B534" s="34" t="s">
        <v>761</v>
      </c>
      <c r="C534" s="37">
        <v>66.025999999999996</v>
      </c>
    </row>
    <row r="535" spans="1:3" x14ac:dyDescent="0.25">
      <c r="A535" s="35" t="s">
        <v>1091</v>
      </c>
      <c r="B535" s="34" t="s">
        <v>762</v>
      </c>
      <c r="C535" s="37">
        <v>8.6609999999999996</v>
      </c>
    </row>
    <row r="536" spans="1:3" x14ac:dyDescent="0.25">
      <c r="A536" s="35" t="s">
        <v>1091</v>
      </c>
      <c r="B536" s="34" t="s">
        <v>512</v>
      </c>
      <c r="C536" s="37">
        <v>75.007000000000005</v>
      </c>
    </row>
    <row r="537" spans="1:3" x14ac:dyDescent="0.25">
      <c r="A537" s="35" t="s">
        <v>1091</v>
      </c>
      <c r="B537" s="34" t="s">
        <v>316</v>
      </c>
      <c r="C537" s="37">
        <v>65.453999999999994</v>
      </c>
    </row>
    <row r="538" spans="1:3" x14ac:dyDescent="0.25">
      <c r="A538" s="35" t="s">
        <v>1091</v>
      </c>
      <c r="B538" s="34" t="s">
        <v>317</v>
      </c>
      <c r="C538" s="37">
        <v>60</v>
      </c>
    </row>
    <row r="539" spans="1:3" x14ac:dyDescent="0.25">
      <c r="A539" s="35" t="s">
        <v>1091</v>
      </c>
      <c r="B539" s="34" t="s">
        <v>1054</v>
      </c>
      <c r="C539" s="37">
        <v>0</v>
      </c>
    </row>
    <row r="540" spans="1:3" x14ac:dyDescent="0.25">
      <c r="A540" s="35" t="s">
        <v>1091</v>
      </c>
      <c r="B540" s="34" t="s">
        <v>1055</v>
      </c>
      <c r="C540" s="37">
        <v>60.186999999999998</v>
      </c>
    </row>
    <row r="541" spans="1:3" x14ac:dyDescent="0.25">
      <c r="A541" s="35" t="s">
        <v>1091</v>
      </c>
      <c r="B541" s="34" t="s">
        <v>1056</v>
      </c>
      <c r="C541" s="37">
        <v>60.320999999999998</v>
      </c>
    </row>
    <row r="542" spans="1:3" x14ac:dyDescent="0.25">
      <c r="A542" s="35" t="s">
        <v>1091</v>
      </c>
      <c r="B542" s="34" t="s">
        <v>1057</v>
      </c>
      <c r="C542" s="37">
        <v>59.706000000000003</v>
      </c>
    </row>
    <row r="543" spans="1:3" x14ac:dyDescent="0.25">
      <c r="A543" s="35" t="s">
        <v>1091</v>
      </c>
      <c r="B543" s="34" t="s">
        <v>1058</v>
      </c>
      <c r="C543" s="37">
        <v>16.401</v>
      </c>
    </row>
    <row r="544" spans="1:3" x14ac:dyDescent="0.25">
      <c r="A544" s="35" t="s">
        <v>1091</v>
      </c>
      <c r="B544" s="34" t="s">
        <v>763</v>
      </c>
      <c r="C544" s="37">
        <v>6</v>
      </c>
    </row>
    <row r="545" spans="1:3" x14ac:dyDescent="0.25">
      <c r="A545" s="35" t="s">
        <v>1091</v>
      </c>
      <c r="B545" s="34" t="s">
        <v>319</v>
      </c>
      <c r="C545" s="37">
        <v>6</v>
      </c>
    </row>
    <row r="546" spans="1:3" x14ac:dyDescent="0.25">
      <c r="A546" s="35" t="s">
        <v>1091</v>
      </c>
      <c r="B546" s="34" t="s">
        <v>764</v>
      </c>
      <c r="C546" s="37">
        <v>64.787000000000006</v>
      </c>
    </row>
    <row r="547" spans="1:3" x14ac:dyDescent="0.25">
      <c r="A547" s="35" t="s">
        <v>1091</v>
      </c>
      <c r="B547" s="34" t="s">
        <v>765</v>
      </c>
      <c r="C547" s="37">
        <v>81.921000000000006</v>
      </c>
    </row>
    <row r="548" spans="1:3" x14ac:dyDescent="0.25">
      <c r="A548" s="35" t="s">
        <v>1091</v>
      </c>
      <c r="B548" s="34" t="s">
        <v>766</v>
      </c>
      <c r="C548" s="37">
        <v>65.671000000000006</v>
      </c>
    </row>
    <row r="549" spans="1:3" x14ac:dyDescent="0.25">
      <c r="A549" s="35" t="s">
        <v>1091</v>
      </c>
      <c r="B549" s="34" t="s">
        <v>767</v>
      </c>
      <c r="C549" s="37">
        <v>66.543999999999997</v>
      </c>
    </row>
    <row r="550" spans="1:3" x14ac:dyDescent="0.25">
      <c r="A550" s="35" t="s">
        <v>1091</v>
      </c>
      <c r="B550" s="34" t="s">
        <v>324</v>
      </c>
      <c r="C550" s="37">
        <v>45</v>
      </c>
    </row>
    <row r="551" spans="1:3" x14ac:dyDescent="0.25">
      <c r="A551" s="35" t="s">
        <v>1091</v>
      </c>
      <c r="B551" s="34" t="s">
        <v>325</v>
      </c>
      <c r="C551" s="37">
        <v>17.776</v>
      </c>
    </row>
    <row r="552" spans="1:3" x14ac:dyDescent="0.25">
      <c r="A552" s="35" t="s">
        <v>1091</v>
      </c>
      <c r="B552" s="34" t="s">
        <v>768</v>
      </c>
      <c r="C552" s="37">
        <v>54.905999999999999</v>
      </c>
    </row>
    <row r="553" spans="1:3" x14ac:dyDescent="0.25">
      <c r="A553" s="35" t="s">
        <v>1091</v>
      </c>
      <c r="B553" s="34" t="s">
        <v>769</v>
      </c>
      <c r="C553" s="37">
        <v>50.103000000000002</v>
      </c>
    </row>
    <row r="554" spans="1:3" x14ac:dyDescent="0.25">
      <c r="A554" s="35" t="s">
        <v>1091</v>
      </c>
      <c r="B554" s="34" t="s">
        <v>770</v>
      </c>
      <c r="C554" s="37">
        <v>51.970999999999997</v>
      </c>
    </row>
    <row r="555" spans="1:3" x14ac:dyDescent="0.25">
      <c r="A555" s="35" t="s">
        <v>1091</v>
      </c>
      <c r="B555" s="34" t="s">
        <v>1059</v>
      </c>
      <c r="C555" s="37">
        <v>71.284000000000006</v>
      </c>
    </row>
    <row r="556" spans="1:3" x14ac:dyDescent="0.25">
      <c r="A556" s="35" t="s">
        <v>1091</v>
      </c>
      <c r="B556" s="34" t="s">
        <v>329</v>
      </c>
      <c r="C556" s="37">
        <v>62.365000000000002</v>
      </c>
    </row>
    <row r="557" spans="1:3" x14ac:dyDescent="0.25">
      <c r="A557" s="35" t="s">
        <v>1091</v>
      </c>
      <c r="B557" s="34" t="s">
        <v>330</v>
      </c>
      <c r="C557" s="37">
        <v>7</v>
      </c>
    </row>
    <row r="558" spans="1:3" x14ac:dyDescent="0.25">
      <c r="A558" s="35" t="s">
        <v>1091</v>
      </c>
      <c r="B558" s="34" t="s">
        <v>771</v>
      </c>
      <c r="C558" s="37">
        <v>65.016000000000005</v>
      </c>
    </row>
    <row r="559" spans="1:3" x14ac:dyDescent="0.25">
      <c r="A559" s="35" t="s">
        <v>1091</v>
      </c>
      <c r="B559" s="34" t="s">
        <v>772</v>
      </c>
      <c r="C559" s="37">
        <v>64.924999999999997</v>
      </c>
    </row>
    <row r="560" spans="1:3" x14ac:dyDescent="0.25">
      <c r="A560" s="35" t="s">
        <v>1091</v>
      </c>
      <c r="B560" s="34" t="s">
        <v>773</v>
      </c>
      <c r="C560" s="37">
        <v>20</v>
      </c>
    </row>
    <row r="561" spans="1:3" x14ac:dyDescent="0.25">
      <c r="A561" s="35" t="s">
        <v>1091</v>
      </c>
      <c r="B561" s="34" t="s">
        <v>774</v>
      </c>
      <c r="C561" s="37">
        <v>59.402999999999999</v>
      </c>
    </row>
    <row r="562" spans="1:3" x14ac:dyDescent="0.25">
      <c r="A562" s="35" t="s">
        <v>1091</v>
      </c>
      <c r="B562" s="34" t="s">
        <v>775</v>
      </c>
      <c r="C562" s="37">
        <v>15</v>
      </c>
    </row>
    <row r="563" spans="1:3" x14ac:dyDescent="0.25">
      <c r="A563" s="35" t="s">
        <v>1091</v>
      </c>
      <c r="B563" s="34" t="s">
        <v>776</v>
      </c>
      <c r="C563" s="37">
        <v>59.402999999999999</v>
      </c>
    </row>
    <row r="564" spans="1:3" x14ac:dyDescent="0.25">
      <c r="A564" s="35" t="s">
        <v>1091</v>
      </c>
      <c r="B564" s="34" t="s">
        <v>1060</v>
      </c>
      <c r="C564" s="37">
        <v>5</v>
      </c>
    </row>
    <row r="565" spans="1:3" x14ac:dyDescent="0.25">
      <c r="A565" s="35" t="s">
        <v>1091</v>
      </c>
      <c r="B565" s="34" t="s">
        <v>350</v>
      </c>
      <c r="C565" s="37">
        <v>40</v>
      </c>
    </row>
    <row r="566" spans="1:3" x14ac:dyDescent="0.25">
      <c r="A566" s="35" t="s">
        <v>1091</v>
      </c>
      <c r="B566" s="34" t="s">
        <v>351</v>
      </c>
      <c r="C566" s="37">
        <v>55.761000000000003</v>
      </c>
    </row>
    <row r="567" spans="1:3" x14ac:dyDescent="0.25">
      <c r="A567" s="35" t="s">
        <v>1091</v>
      </c>
      <c r="B567" s="34" t="s">
        <v>777</v>
      </c>
      <c r="C567" s="37">
        <v>50</v>
      </c>
    </row>
    <row r="568" spans="1:3" x14ac:dyDescent="0.25">
      <c r="A568" s="35" t="s">
        <v>1091</v>
      </c>
      <c r="B568" s="34" t="s">
        <v>778</v>
      </c>
      <c r="C568" s="37">
        <v>50</v>
      </c>
    </row>
    <row r="569" spans="1:3" x14ac:dyDescent="0.25">
      <c r="A569" s="35" t="s">
        <v>1091</v>
      </c>
      <c r="B569" s="34" t="s">
        <v>779</v>
      </c>
      <c r="C569" s="37">
        <v>69.843000000000004</v>
      </c>
    </row>
    <row r="570" spans="1:3" x14ac:dyDescent="0.25">
      <c r="A570" s="35" t="s">
        <v>1091</v>
      </c>
      <c r="B570" s="34" t="s">
        <v>780</v>
      </c>
      <c r="C570" s="37">
        <v>65.070999999999998</v>
      </c>
    </row>
    <row r="571" spans="1:3" x14ac:dyDescent="0.25">
      <c r="A571" s="35" t="s">
        <v>1091</v>
      </c>
      <c r="B571" s="34" t="s">
        <v>781</v>
      </c>
      <c r="C571" s="37">
        <v>65.072000000000003</v>
      </c>
    </row>
    <row r="572" spans="1:3" x14ac:dyDescent="0.25">
      <c r="A572" s="35" t="s">
        <v>1091</v>
      </c>
      <c r="B572" s="34" t="s">
        <v>782</v>
      </c>
      <c r="C572" s="37">
        <v>50</v>
      </c>
    </row>
    <row r="573" spans="1:3" x14ac:dyDescent="0.25">
      <c r="A573" s="35" t="s">
        <v>1091</v>
      </c>
      <c r="B573" s="34" t="s">
        <v>783</v>
      </c>
      <c r="C573" s="37">
        <v>53.65</v>
      </c>
    </row>
    <row r="574" spans="1:3" x14ac:dyDescent="0.25">
      <c r="A574" s="35" t="s">
        <v>1091</v>
      </c>
      <c r="B574" s="34" t="s">
        <v>784</v>
      </c>
      <c r="C574" s="37">
        <v>53.65</v>
      </c>
    </row>
    <row r="575" spans="1:3" x14ac:dyDescent="0.25">
      <c r="A575" s="35" t="s">
        <v>1091</v>
      </c>
      <c r="B575" s="34" t="s">
        <v>1061</v>
      </c>
      <c r="C575" s="37">
        <v>0</v>
      </c>
    </row>
    <row r="576" spans="1:3" x14ac:dyDescent="0.25">
      <c r="A576" s="35" t="s">
        <v>1091</v>
      </c>
      <c r="B576" s="34" t="s">
        <v>1062</v>
      </c>
      <c r="C576" s="37">
        <v>0</v>
      </c>
    </row>
    <row r="577" spans="1:3" x14ac:dyDescent="0.25">
      <c r="A577" s="35" t="s">
        <v>1091</v>
      </c>
      <c r="B577" s="34" t="s">
        <v>1063</v>
      </c>
      <c r="C577" s="37">
        <v>0</v>
      </c>
    </row>
    <row r="578" spans="1:3" x14ac:dyDescent="0.25">
      <c r="A578" s="35" t="s">
        <v>1091</v>
      </c>
      <c r="B578" s="34" t="s">
        <v>1064</v>
      </c>
      <c r="C578" s="37">
        <v>0</v>
      </c>
    </row>
    <row r="579" spans="1:3" x14ac:dyDescent="0.25">
      <c r="A579" s="35" t="s">
        <v>1091</v>
      </c>
      <c r="B579" s="34" t="s">
        <v>1065</v>
      </c>
      <c r="C579" s="37">
        <v>0</v>
      </c>
    </row>
    <row r="580" spans="1:3" x14ac:dyDescent="0.25">
      <c r="A580" s="35" t="s">
        <v>1091</v>
      </c>
      <c r="B580" s="34" t="s">
        <v>1066</v>
      </c>
      <c r="C580" s="37">
        <v>0</v>
      </c>
    </row>
    <row r="581" spans="1:3" x14ac:dyDescent="0.25">
      <c r="A581" s="35" t="s">
        <v>1091</v>
      </c>
      <c r="B581" s="34" t="s">
        <v>1067</v>
      </c>
      <c r="C581" s="37">
        <v>0</v>
      </c>
    </row>
    <row r="582" spans="1:3" x14ac:dyDescent="0.25">
      <c r="A582" s="35" t="s">
        <v>1091</v>
      </c>
      <c r="B582" s="34" t="s">
        <v>1068</v>
      </c>
      <c r="C582" s="37">
        <v>0</v>
      </c>
    </row>
    <row r="583" spans="1:3" x14ac:dyDescent="0.25">
      <c r="A583" s="35" t="s">
        <v>1091</v>
      </c>
      <c r="B583" s="34" t="s">
        <v>1069</v>
      </c>
      <c r="C583" s="37">
        <v>0</v>
      </c>
    </row>
    <row r="584" spans="1:3" x14ac:dyDescent="0.25">
      <c r="A584" s="35" t="s">
        <v>1091</v>
      </c>
      <c r="B584" s="34" t="s">
        <v>1070</v>
      </c>
      <c r="C584" s="37">
        <v>0</v>
      </c>
    </row>
    <row r="585" spans="1:3" x14ac:dyDescent="0.25">
      <c r="A585" s="35" t="s">
        <v>1091</v>
      </c>
      <c r="B585" s="34" t="s">
        <v>1071</v>
      </c>
      <c r="C585" s="37">
        <v>0</v>
      </c>
    </row>
    <row r="586" spans="1:3" x14ac:dyDescent="0.25">
      <c r="A586" s="35" t="s">
        <v>1091</v>
      </c>
      <c r="B586" s="34" t="s">
        <v>1116</v>
      </c>
      <c r="C586" s="37">
        <v>50</v>
      </c>
    </row>
    <row r="587" spans="1:3" x14ac:dyDescent="0.25">
      <c r="A587" s="35" t="s">
        <v>1091</v>
      </c>
      <c r="B587" s="34" t="s">
        <v>1117</v>
      </c>
      <c r="C587" s="37">
        <v>50</v>
      </c>
    </row>
    <row r="588" spans="1:3" x14ac:dyDescent="0.25">
      <c r="A588" s="35" t="s">
        <v>1091</v>
      </c>
      <c r="B588" s="34" t="s">
        <v>1118</v>
      </c>
      <c r="C588" s="37">
        <v>50</v>
      </c>
    </row>
    <row r="589" spans="1:3" x14ac:dyDescent="0.25">
      <c r="A589" s="35" t="s">
        <v>1091</v>
      </c>
      <c r="B589" s="34" t="s">
        <v>1119</v>
      </c>
      <c r="C589" s="37">
        <v>50</v>
      </c>
    </row>
    <row r="590" spans="1:3" x14ac:dyDescent="0.25">
      <c r="A590" s="35" t="s">
        <v>1091</v>
      </c>
      <c r="B590" s="34" t="s">
        <v>1120</v>
      </c>
      <c r="C590" s="37">
        <v>50</v>
      </c>
    </row>
    <row r="591" spans="1:3" x14ac:dyDescent="0.25">
      <c r="A591" s="35" t="s">
        <v>1091</v>
      </c>
      <c r="B591" s="34" t="s">
        <v>1121</v>
      </c>
      <c r="C591" s="37">
        <v>50</v>
      </c>
    </row>
    <row r="592" spans="1:3" x14ac:dyDescent="0.25">
      <c r="A592" s="35" t="s">
        <v>1091</v>
      </c>
      <c r="B592" s="34" t="s">
        <v>1122</v>
      </c>
      <c r="C592" s="37">
        <v>25</v>
      </c>
    </row>
    <row r="593" spans="1:3" x14ac:dyDescent="0.25">
      <c r="A593" s="35" t="s">
        <v>1091</v>
      </c>
      <c r="B593" s="34" t="s">
        <v>1123</v>
      </c>
      <c r="C593" s="37">
        <v>50</v>
      </c>
    </row>
    <row r="594" spans="1:3" x14ac:dyDescent="0.25">
      <c r="A594" s="35" t="s">
        <v>1091</v>
      </c>
      <c r="B594" s="34" t="s">
        <v>352</v>
      </c>
      <c r="C594" s="37">
        <v>45.856000000000002</v>
      </c>
    </row>
    <row r="595" spans="1:3" x14ac:dyDescent="0.25">
      <c r="A595" s="35" t="s">
        <v>1091</v>
      </c>
      <c r="B595" s="34" t="s">
        <v>785</v>
      </c>
      <c r="C595" s="37">
        <v>45.889000000000003</v>
      </c>
    </row>
    <row r="596" spans="1:3" x14ac:dyDescent="0.25">
      <c r="A596" s="35" t="s">
        <v>1091</v>
      </c>
      <c r="B596" s="34" t="s">
        <v>786</v>
      </c>
      <c r="C596" s="37">
        <v>49.41</v>
      </c>
    </row>
    <row r="597" spans="1:3" x14ac:dyDescent="0.25">
      <c r="A597" s="35" t="s">
        <v>1091</v>
      </c>
      <c r="B597" s="34" t="s">
        <v>787</v>
      </c>
      <c r="C597" s="37">
        <v>46.701999999999998</v>
      </c>
    </row>
    <row r="598" spans="1:3" x14ac:dyDescent="0.25">
      <c r="A598" s="35" t="s">
        <v>1091</v>
      </c>
      <c r="B598" s="34" t="s">
        <v>1072</v>
      </c>
      <c r="C598" s="37">
        <v>45.889000000000003</v>
      </c>
    </row>
    <row r="599" spans="1:3" x14ac:dyDescent="0.25">
      <c r="A599" s="35" t="s">
        <v>1091</v>
      </c>
      <c r="B599" s="34" t="s">
        <v>1073</v>
      </c>
      <c r="C599" s="37">
        <v>45.889000000000003</v>
      </c>
    </row>
    <row r="600" spans="1:3" x14ac:dyDescent="0.25">
      <c r="A600" s="35" t="s">
        <v>1091</v>
      </c>
      <c r="B600" s="34" t="s">
        <v>788</v>
      </c>
      <c r="C600" s="37">
        <v>27.984999999999999</v>
      </c>
    </row>
    <row r="601" spans="1:3" x14ac:dyDescent="0.25">
      <c r="A601" s="35" t="s">
        <v>1091</v>
      </c>
      <c r="B601" s="34" t="s">
        <v>789</v>
      </c>
      <c r="C601" s="37">
        <v>0</v>
      </c>
    </row>
    <row r="602" spans="1:3" x14ac:dyDescent="0.25">
      <c r="A602" s="35" t="s">
        <v>1091</v>
      </c>
      <c r="B602" s="34" t="s">
        <v>790</v>
      </c>
      <c r="C602" s="37">
        <v>10.967000000000001</v>
      </c>
    </row>
    <row r="603" spans="1:3" x14ac:dyDescent="0.25">
      <c r="A603" s="35" t="s">
        <v>1091</v>
      </c>
      <c r="B603" s="34" t="s">
        <v>791</v>
      </c>
      <c r="C603" s="37">
        <v>10.738</v>
      </c>
    </row>
    <row r="604" spans="1:3" x14ac:dyDescent="0.25">
      <c r="A604" s="35" t="s">
        <v>1091</v>
      </c>
      <c r="B604" s="34" t="s">
        <v>792</v>
      </c>
      <c r="C604" s="37">
        <v>60.320999999999998</v>
      </c>
    </row>
    <row r="605" spans="1:3" x14ac:dyDescent="0.25">
      <c r="A605" s="35" t="s">
        <v>1091</v>
      </c>
      <c r="B605" s="34" t="s">
        <v>1074</v>
      </c>
      <c r="C605" s="37">
        <v>73.816999999999993</v>
      </c>
    </row>
    <row r="606" spans="1:3" x14ac:dyDescent="0.25">
      <c r="A606" s="35" t="s">
        <v>1091</v>
      </c>
      <c r="B606" s="34" t="s">
        <v>356</v>
      </c>
      <c r="C606" s="37">
        <v>47</v>
      </c>
    </row>
    <row r="607" spans="1:3" x14ac:dyDescent="0.25">
      <c r="A607" s="35" t="s">
        <v>1091</v>
      </c>
      <c r="B607" s="34" t="s">
        <v>1075</v>
      </c>
      <c r="C607" s="37">
        <v>71.284000000000006</v>
      </c>
    </row>
    <row r="608" spans="1:3" x14ac:dyDescent="0.25">
      <c r="A608" s="35" t="s">
        <v>1091</v>
      </c>
      <c r="B608" s="34" t="s">
        <v>1076</v>
      </c>
      <c r="C608" s="37">
        <v>0</v>
      </c>
    </row>
    <row r="609" spans="1:3" x14ac:dyDescent="0.25">
      <c r="A609" s="35" t="s">
        <v>1091</v>
      </c>
      <c r="B609" s="34" t="s">
        <v>1077</v>
      </c>
      <c r="C609" s="37">
        <v>0</v>
      </c>
    </row>
    <row r="610" spans="1:3" x14ac:dyDescent="0.25">
      <c r="A610" s="35" t="s">
        <v>1091</v>
      </c>
      <c r="B610" s="34" t="s">
        <v>1078</v>
      </c>
      <c r="C610" s="37">
        <v>0</v>
      </c>
    </row>
    <row r="611" spans="1:3" x14ac:dyDescent="0.25">
      <c r="A611" s="35" t="s">
        <v>1091</v>
      </c>
      <c r="B611" s="34" t="s">
        <v>357</v>
      </c>
      <c r="C611" s="37">
        <v>41</v>
      </c>
    </row>
    <row r="612" spans="1:3" x14ac:dyDescent="0.25">
      <c r="A612" s="35" t="s">
        <v>1091</v>
      </c>
      <c r="B612" s="34" t="s">
        <v>358</v>
      </c>
      <c r="C612" s="37">
        <v>41</v>
      </c>
    </row>
    <row r="613" spans="1:3" x14ac:dyDescent="0.25">
      <c r="A613" s="35" t="s">
        <v>1091</v>
      </c>
      <c r="B613" s="34" t="s">
        <v>1079</v>
      </c>
      <c r="C613" s="37">
        <v>44.374000000000002</v>
      </c>
    </row>
    <row r="614" spans="1:3" x14ac:dyDescent="0.25">
      <c r="A614" s="35" t="s">
        <v>1091</v>
      </c>
      <c r="B614" s="34" t="s">
        <v>359</v>
      </c>
      <c r="C614" s="37">
        <v>40</v>
      </c>
    </row>
    <row r="615" spans="1:3" x14ac:dyDescent="0.25">
      <c r="A615" s="35" t="s">
        <v>1091</v>
      </c>
      <c r="B615" s="34" t="s">
        <v>360</v>
      </c>
      <c r="C615" s="37">
        <v>67.994</v>
      </c>
    </row>
    <row r="616" spans="1:3" x14ac:dyDescent="0.25">
      <c r="A616" s="35" t="s">
        <v>1091</v>
      </c>
      <c r="B616" s="34" t="s">
        <v>361</v>
      </c>
      <c r="C616" s="37">
        <v>40</v>
      </c>
    </row>
    <row r="617" spans="1:3" x14ac:dyDescent="0.25">
      <c r="A617" s="35" t="s">
        <v>1091</v>
      </c>
      <c r="B617" s="34" t="s">
        <v>1080</v>
      </c>
      <c r="C617" s="37">
        <v>0</v>
      </c>
    </row>
    <row r="618" spans="1:3" x14ac:dyDescent="0.25">
      <c r="A618" s="35" t="s">
        <v>1091</v>
      </c>
      <c r="B618" s="34" t="s">
        <v>1081</v>
      </c>
      <c r="C618" s="37">
        <v>10</v>
      </c>
    </row>
    <row r="619" spans="1:3" x14ac:dyDescent="0.25">
      <c r="A619" s="35" t="s">
        <v>1091</v>
      </c>
      <c r="B619" s="34" t="s">
        <v>793</v>
      </c>
      <c r="C619" s="37">
        <v>67.563000000000002</v>
      </c>
    </row>
    <row r="620" spans="1:3" x14ac:dyDescent="0.25">
      <c r="A620" s="35" t="s">
        <v>1091</v>
      </c>
      <c r="B620" s="34" t="s">
        <v>794</v>
      </c>
      <c r="C620" s="37">
        <v>73.106999999999999</v>
      </c>
    </row>
    <row r="621" spans="1:3" x14ac:dyDescent="0.25">
      <c r="A621" s="35" t="s">
        <v>1091</v>
      </c>
      <c r="B621" s="34" t="s">
        <v>795</v>
      </c>
      <c r="C621" s="37">
        <v>68.290999999999997</v>
      </c>
    </row>
    <row r="622" spans="1:3" x14ac:dyDescent="0.25">
      <c r="A622" s="35" t="s">
        <v>1091</v>
      </c>
      <c r="B622" s="34" t="s">
        <v>796</v>
      </c>
      <c r="C622" s="37">
        <v>67.561999999999998</v>
      </c>
    </row>
    <row r="623" spans="1:3" x14ac:dyDescent="0.25">
      <c r="A623" s="35" t="s">
        <v>1091</v>
      </c>
      <c r="B623" s="34" t="s">
        <v>797</v>
      </c>
      <c r="C623" s="37">
        <v>67.53</v>
      </c>
    </row>
    <row r="624" spans="1:3" x14ac:dyDescent="0.25">
      <c r="A624" s="35" t="s">
        <v>1091</v>
      </c>
      <c r="B624" s="34" t="s">
        <v>798</v>
      </c>
      <c r="C624" s="37">
        <v>73.5</v>
      </c>
    </row>
    <row r="625" spans="1:3" x14ac:dyDescent="0.25">
      <c r="A625" s="35" t="s">
        <v>1091</v>
      </c>
      <c r="B625" s="34" t="s">
        <v>799</v>
      </c>
      <c r="C625" s="37">
        <v>76.218999999999994</v>
      </c>
    </row>
    <row r="626" spans="1:3" x14ac:dyDescent="0.25">
      <c r="A626" s="35" t="s">
        <v>1091</v>
      </c>
      <c r="B626" s="34" t="s">
        <v>800</v>
      </c>
      <c r="C626" s="37">
        <v>46.78</v>
      </c>
    </row>
    <row r="627" spans="1:3" x14ac:dyDescent="0.25">
      <c r="A627" s="35" t="s">
        <v>1091</v>
      </c>
      <c r="B627" s="34" t="s">
        <v>801</v>
      </c>
      <c r="C627" s="37">
        <v>58</v>
      </c>
    </row>
    <row r="628" spans="1:3" x14ac:dyDescent="0.25">
      <c r="A628" s="35" t="s">
        <v>1091</v>
      </c>
      <c r="B628" s="34" t="s">
        <v>802</v>
      </c>
      <c r="C628" s="37">
        <v>58</v>
      </c>
    </row>
    <row r="629" spans="1:3" x14ac:dyDescent="0.25">
      <c r="A629" s="35" t="s">
        <v>1091</v>
      </c>
      <c r="B629" s="34" t="s">
        <v>803</v>
      </c>
      <c r="C629" s="37">
        <v>58</v>
      </c>
    </row>
    <row r="630" spans="1:3" x14ac:dyDescent="0.25">
      <c r="A630" s="35" t="s">
        <v>1091</v>
      </c>
      <c r="B630" s="34" t="s">
        <v>804</v>
      </c>
      <c r="C630" s="37">
        <v>58</v>
      </c>
    </row>
    <row r="631" spans="1:3" x14ac:dyDescent="0.25">
      <c r="A631" s="35" t="s">
        <v>1091</v>
      </c>
      <c r="B631" s="34" t="s">
        <v>805</v>
      </c>
      <c r="C631" s="37">
        <v>58</v>
      </c>
    </row>
    <row r="632" spans="1:3" x14ac:dyDescent="0.25">
      <c r="A632" s="35" t="s">
        <v>1091</v>
      </c>
      <c r="B632" s="34" t="s">
        <v>367</v>
      </c>
      <c r="C632" s="37">
        <v>67.150000000000006</v>
      </c>
    </row>
    <row r="633" spans="1:3" ht="30" x14ac:dyDescent="0.25">
      <c r="A633" s="35" t="s">
        <v>1091</v>
      </c>
      <c r="B633" s="34" t="s">
        <v>1082</v>
      </c>
      <c r="C633" s="37">
        <v>51.646000000000001</v>
      </c>
    </row>
    <row r="634" spans="1:3" x14ac:dyDescent="0.25">
      <c r="A634" s="35" t="s">
        <v>1091</v>
      </c>
      <c r="B634" s="34" t="s">
        <v>1083</v>
      </c>
      <c r="C634" s="37">
        <v>0</v>
      </c>
    </row>
    <row r="635" spans="1:3" x14ac:dyDescent="0.25">
      <c r="A635" s="35" t="s">
        <v>1091</v>
      </c>
      <c r="B635" s="34" t="s">
        <v>1084</v>
      </c>
      <c r="C635" s="37">
        <v>0</v>
      </c>
    </row>
    <row r="636" spans="1:3" x14ac:dyDescent="0.25">
      <c r="A636" s="35" t="s">
        <v>1091</v>
      </c>
      <c r="B636" s="34" t="s">
        <v>1085</v>
      </c>
      <c r="C636" s="37">
        <v>0</v>
      </c>
    </row>
    <row r="637" spans="1:3" x14ac:dyDescent="0.25">
      <c r="A637" s="35" t="s">
        <v>1091</v>
      </c>
      <c r="B637" s="34" t="s">
        <v>1086</v>
      </c>
      <c r="C637" s="37">
        <v>0</v>
      </c>
    </row>
    <row r="638" spans="1:3" x14ac:dyDescent="0.25">
      <c r="A638" s="35" t="s">
        <v>1091</v>
      </c>
      <c r="B638" s="34" t="s">
        <v>1087</v>
      </c>
      <c r="C638" s="37">
        <v>0</v>
      </c>
    </row>
    <row r="639" spans="1:3" x14ac:dyDescent="0.25">
      <c r="A639" s="35" t="s">
        <v>1091</v>
      </c>
      <c r="B639" s="34" t="s">
        <v>1088</v>
      </c>
      <c r="C639" s="37">
        <v>0</v>
      </c>
    </row>
    <row r="640" spans="1:3" x14ac:dyDescent="0.25">
      <c r="A640" s="35" t="s">
        <v>1091</v>
      </c>
      <c r="B640" s="34" t="s">
        <v>806</v>
      </c>
      <c r="C640" s="37">
        <v>50</v>
      </c>
    </row>
    <row r="641" spans="1:3" x14ac:dyDescent="0.25">
      <c r="A641" s="35" t="s">
        <v>1091</v>
      </c>
      <c r="B641" s="34" t="s">
        <v>807</v>
      </c>
      <c r="C641" s="37">
        <v>50</v>
      </c>
    </row>
    <row r="642" spans="1:3" x14ac:dyDescent="0.25">
      <c r="A642" s="35" t="s">
        <v>1091</v>
      </c>
      <c r="B642" s="34" t="s">
        <v>808</v>
      </c>
      <c r="C642" s="37">
        <v>50.402999999999999</v>
      </c>
    </row>
    <row r="643" spans="1:3" x14ac:dyDescent="0.25">
      <c r="A643" s="35" t="s">
        <v>1091</v>
      </c>
      <c r="B643" s="34" t="s">
        <v>809</v>
      </c>
      <c r="C643" s="37">
        <v>38.965000000000003</v>
      </c>
    </row>
    <row r="644" spans="1:3" x14ac:dyDescent="0.25">
      <c r="A644" s="35" t="s">
        <v>1091</v>
      </c>
      <c r="B644" s="34" t="s">
        <v>810</v>
      </c>
      <c r="C644" s="37">
        <v>38.965000000000003</v>
      </c>
    </row>
    <row r="645" spans="1:3" x14ac:dyDescent="0.25">
      <c r="A645" s="35" t="s">
        <v>1091</v>
      </c>
      <c r="B645" s="34" t="s">
        <v>1089</v>
      </c>
      <c r="C645" s="37">
        <v>0</v>
      </c>
    </row>
    <row r="646" spans="1:3" x14ac:dyDescent="0.25">
      <c r="A646" s="35" t="s">
        <v>1091</v>
      </c>
      <c r="B646" s="34" t="s">
        <v>373</v>
      </c>
      <c r="C646" s="37">
        <v>0</v>
      </c>
    </row>
    <row r="647" spans="1:3" x14ac:dyDescent="0.25">
      <c r="A647" s="35" t="s">
        <v>1091</v>
      </c>
      <c r="B647" s="34" t="s">
        <v>812</v>
      </c>
      <c r="C647" s="37">
        <v>32.549999999999997</v>
      </c>
    </row>
    <row r="648" spans="1:3" x14ac:dyDescent="0.25">
      <c r="A648" s="35" t="s">
        <v>1091</v>
      </c>
      <c r="B648" s="34" t="s">
        <v>813</v>
      </c>
      <c r="C648" s="37">
        <v>55.1</v>
      </c>
    </row>
    <row r="649" spans="1:3" x14ac:dyDescent="0.25">
      <c r="A649" s="35" t="s">
        <v>1091</v>
      </c>
      <c r="B649" s="34" t="s">
        <v>814</v>
      </c>
      <c r="C649" s="37">
        <v>64.238</v>
      </c>
    </row>
    <row r="650" spans="1:3" x14ac:dyDescent="0.25">
      <c r="A650" s="35" t="s">
        <v>1091</v>
      </c>
      <c r="B650" s="34" t="s">
        <v>815</v>
      </c>
      <c r="C650" s="37">
        <v>51.970999999999997</v>
      </c>
    </row>
    <row r="651" spans="1:3" x14ac:dyDescent="0.25">
      <c r="A651" s="35" t="s">
        <v>1091</v>
      </c>
      <c r="B651" s="34" t="s">
        <v>816</v>
      </c>
      <c r="C651" s="37">
        <v>52.203000000000003</v>
      </c>
    </row>
    <row r="652" spans="1:3" x14ac:dyDescent="0.25">
      <c r="A652" s="35" t="s">
        <v>1091</v>
      </c>
      <c r="B652" s="34" t="s">
        <v>1090</v>
      </c>
      <c r="C652" s="37">
        <v>0</v>
      </c>
    </row>
  </sheetData>
  <mergeCells count="13">
    <mergeCell ref="A81:B81"/>
    <mergeCell ref="A1:B1"/>
    <mergeCell ref="A3:B3"/>
    <mergeCell ref="A5:B5"/>
    <mergeCell ref="A23:B23"/>
    <mergeCell ref="A55:B55"/>
    <mergeCell ref="A125:B125"/>
    <mergeCell ref="A84:B84"/>
    <mergeCell ref="A90:B90"/>
    <mergeCell ref="A106:B106"/>
    <mergeCell ref="A116:B116"/>
    <mergeCell ref="A118:B118"/>
    <mergeCell ref="A121:B1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725F5-5F93-43E0-A042-3D079AD0C63B}">
  <dimension ref="A1:C624"/>
  <sheetViews>
    <sheetView workbookViewId="0">
      <selection activeCell="F13" sqref="F13"/>
    </sheetView>
  </sheetViews>
  <sheetFormatPr defaultRowHeight="15" x14ac:dyDescent="0.25"/>
  <cols>
    <col min="1" max="1" width="1" style="33" customWidth="1"/>
    <col min="2" max="2" width="53.28515625" style="33" bestFit="1" customWidth="1"/>
    <col min="3" max="3" width="8.140625" style="33" customWidth="1"/>
  </cols>
  <sheetData>
    <row r="1" spans="1:3" ht="18.75" x14ac:dyDescent="0.3">
      <c r="A1" s="38" t="s">
        <v>0</v>
      </c>
      <c r="B1" s="39"/>
      <c r="C1" s="36" t="s">
        <v>1</v>
      </c>
    </row>
    <row r="2" spans="1:3" x14ac:dyDescent="0.25">
      <c r="A2" s="35" t="s">
        <v>1091</v>
      </c>
      <c r="B2" s="34" t="s">
        <v>2</v>
      </c>
      <c r="C2" s="37">
        <v>12.023999999999999</v>
      </c>
    </row>
    <row r="3" spans="1:3" ht="18.75" x14ac:dyDescent="0.3">
      <c r="A3" s="38" t="s">
        <v>3</v>
      </c>
      <c r="B3" s="39"/>
      <c r="C3" s="36" t="s">
        <v>1</v>
      </c>
    </row>
    <row r="4" spans="1:3" x14ac:dyDescent="0.25">
      <c r="A4" s="35" t="s">
        <v>1091</v>
      </c>
      <c r="B4" s="34" t="s">
        <v>4</v>
      </c>
      <c r="C4" s="37">
        <v>6.3360000000000003</v>
      </c>
    </row>
    <row r="5" spans="1:3" ht="18.75" x14ac:dyDescent="0.3">
      <c r="A5" s="38" t="s">
        <v>5</v>
      </c>
      <c r="B5" s="39"/>
      <c r="C5" s="36" t="s">
        <v>1</v>
      </c>
    </row>
    <row r="6" spans="1:3" x14ac:dyDescent="0.25">
      <c r="A6" s="35" t="s">
        <v>1091</v>
      </c>
      <c r="B6" s="34" t="s">
        <v>7</v>
      </c>
      <c r="C6" s="37">
        <v>56.29</v>
      </c>
    </row>
    <row r="7" spans="1:3" x14ac:dyDescent="0.25">
      <c r="A7" s="35" t="s">
        <v>1091</v>
      </c>
      <c r="B7" s="34" t="s">
        <v>519</v>
      </c>
      <c r="C7" s="37">
        <v>47.04</v>
      </c>
    </row>
    <row r="8" spans="1:3" x14ac:dyDescent="0.25">
      <c r="A8" s="35" t="s">
        <v>1091</v>
      </c>
      <c r="B8" s="34" t="s">
        <v>8</v>
      </c>
      <c r="C8" s="37">
        <v>40.89</v>
      </c>
    </row>
    <row r="9" spans="1:3" x14ac:dyDescent="0.25">
      <c r="A9" s="35" t="s">
        <v>1091</v>
      </c>
      <c r="B9" s="34" t="s">
        <v>9</v>
      </c>
      <c r="C9" s="37">
        <v>42.76</v>
      </c>
    </row>
    <row r="10" spans="1:3" x14ac:dyDescent="0.25">
      <c r="A10" s="35" t="s">
        <v>1091</v>
      </c>
      <c r="B10" s="34" t="s">
        <v>13</v>
      </c>
      <c r="C10" s="37">
        <v>13.302</v>
      </c>
    </row>
    <row r="11" spans="1:3" x14ac:dyDescent="0.25">
      <c r="A11" s="35" t="s">
        <v>1091</v>
      </c>
      <c r="B11" s="34" t="s">
        <v>10</v>
      </c>
      <c r="C11" s="37">
        <v>14.226000000000001</v>
      </c>
    </row>
    <row r="12" spans="1:3" x14ac:dyDescent="0.25">
      <c r="A12" s="35" t="s">
        <v>1091</v>
      </c>
      <c r="B12" s="34" t="s">
        <v>11</v>
      </c>
      <c r="C12" s="37">
        <v>5.63</v>
      </c>
    </row>
    <row r="13" spans="1:3" x14ac:dyDescent="0.25">
      <c r="A13" s="35" t="s">
        <v>1091</v>
      </c>
      <c r="B13" s="34" t="s">
        <v>12</v>
      </c>
      <c r="C13" s="37">
        <v>4.992</v>
      </c>
    </row>
    <row r="14" spans="1:3" x14ac:dyDescent="0.25">
      <c r="A14" s="35" t="s">
        <v>1091</v>
      </c>
      <c r="B14" s="34" t="s">
        <v>14</v>
      </c>
      <c r="C14" s="37">
        <v>57.238</v>
      </c>
    </row>
    <row r="15" spans="1:3" x14ac:dyDescent="0.25">
      <c r="A15" s="35" t="s">
        <v>1091</v>
      </c>
      <c r="B15" s="34" t="s">
        <v>15</v>
      </c>
      <c r="C15" s="37">
        <v>33.1</v>
      </c>
    </row>
    <row r="16" spans="1:3" x14ac:dyDescent="0.25">
      <c r="A16" s="35" t="s">
        <v>1091</v>
      </c>
      <c r="B16" s="34" t="s">
        <v>16</v>
      </c>
      <c r="C16" s="37">
        <v>16.792999999999999</v>
      </c>
    </row>
    <row r="17" spans="1:3" x14ac:dyDescent="0.25">
      <c r="A17" s="35" t="s">
        <v>1091</v>
      </c>
      <c r="B17" s="34" t="s">
        <v>17</v>
      </c>
      <c r="C17" s="37">
        <v>44.381999999999998</v>
      </c>
    </row>
    <row r="18" spans="1:3" x14ac:dyDescent="0.25">
      <c r="A18" s="35" t="s">
        <v>1091</v>
      </c>
      <c r="B18" s="34" t="s">
        <v>18</v>
      </c>
      <c r="C18" s="37">
        <v>37.055999999999997</v>
      </c>
    </row>
    <row r="19" spans="1:3" x14ac:dyDescent="0.25">
      <c r="A19" s="35" t="s">
        <v>1091</v>
      </c>
      <c r="B19" s="34" t="s">
        <v>19</v>
      </c>
      <c r="C19" s="37">
        <v>33.988</v>
      </c>
    </row>
    <row r="20" spans="1:3" x14ac:dyDescent="0.25">
      <c r="A20" s="35" t="s">
        <v>1091</v>
      </c>
      <c r="B20" s="34" t="s">
        <v>20</v>
      </c>
      <c r="C20" s="37">
        <v>7.2489999999999997</v>
      </c>
    </row>
    <row r="21" spans="1:3" x14ac:dyDescent="0.25">
      <c r="A21" s="35" t="s">
        <v>1091</v>
      </c>
      <c r="B21" s="34" t="s">
        <v>21</v>
      </c>
      <c r="C21" s="37">
        <v>17.196999999999999</v>
      </c>
    </row>
    <row r="22" spans="1:3" x14ac:dyDescent="0.25">
      <c r="A22" s="35" t="s">
        <v>1091</v>
      </c>
      <c r="B22" s="34" t="s">
        <v>22</v>
      </c>
      <c r="C22" s="37">
        <v>23.282</v>
      </c>
    </row>
    <row r="23" spans="1:3" ht="18.75" x14ac:dyDescent="0.3">
      <c r="A23" s="38" t="s">
        <v>23</v>
      </c>
      <c r="B23" s="39"/>
      <c r="C23" s="36" t="s">
        <v>1</v>
      </c>
    </row>
    <row r="24" spans="1:3" x14ac:dyDescent="0.25">
      <c r="A24" s="35" t="s">
        <v>1091</v>
      </c>
      <c r="B24" s="34" t="s">
        <v>24</v>
      </c>
      <c r="C24" s="37">
        <v>6.73</v>
      </c>
    </row>
    <row r="25" spans="1:3" x14ac:dyDescent="0.25">
      <c r="A25" s="35" t="s">
        <v>1091</v>
      </c>
      <c r="B25" s="34" t="s">
        <v>25</v>
      </c>
      <c r="C25" s="37">
        <v>9.0719999999999992</v>
      </c>
    </row>
    <row r="26" spans="1:3" x14ac:dyDescent="0.25">
      <c r="A26" s="35" t="s">
        <v>1091</v>
      </c>
      <c r="B26" s="34" t="s">
        <v>26</v>
      </c>
      <c r="C26" s="37">
        <v>6.65</v>
      </c>
    </row>
    <row r="27" spans="1:3" x14ac:dyDescent="0.25">
      <c r="A27" s="35" t="s">
        <v>1091</v>
      </c>
      <c r="B27" s="34" t="s">
        <v>27</v>
      </c>
      <c r="C27" s="37">
        <v>25.7</v>
      </c>
    </row>
    <row r="28" spans="1:3" x14ac:dyDescent="0.25">
      <c r="A28" s="35" t="s">
        <v>1091</v>
      </c>
      <c r="B28" s="34" t="s">
        <v>28</v>
      </c>
      <c r="C28" s="37">
        <v>5.0410000000000004</v>
      </c>
    </row>
    <row r="29" spans="1:3" x14ac:dyDescent="0.25">
      <c r="A29" s="35" t="s">
        <v>1091</v>
      </c>
      <c r="B29" s="34" t="s">
        <v>29</v>
      </c>
      <c r="C29" s="37">
        <v>13.381</v>
      </c>
    </row>
    <row r="30" spans="1:3" x14ac:dyDescent="0.25">
      <c r="A30" s="35" t="s">
        <v>1091</v>
      </c>
      <c r="B30" s="34" t="s">
        <v>30</v>
      </c>
      <c r="C30" s="37">
        <v>3.536</v>
      </c>
    </row>
    <row r="31" spans="1:3" x14ac:dyDescent="0.25">
      <c r="A31" s="35" t="s">
        <v>1091</v>
      </c>
      <c r="B31" s="34" t="s">
        <v>31</v>
      </c>
      <c r="C31" s="37">
        <v>6.8049999999999997</v>
      </c>
    </row>
    <row r="32" spans="1:3" x14ac:dyDescent="0.25">
      <c r="A32" s="35" t="s">
        <v>1091</v>
      </c>
      <c r="B32" s="34" t="s">
        <v>32</v>
      </c>
      <c r="C32" s="37">
        <v>36.359000000000002</v>
      </c>
    </row>
    <row r="33" spans="1:3" x14ac:dyDescent="0.25">
      <c r="A33" s="35" t="s">
        <v>1091</v>
      </c>
      <c r="B33" s="34" t="s">
        <v>33</v>
      </c>
      <c r="C33" s="37">
        <v>6.5549999999999997</v>
      </c>
    </row>
    <row r="34" spans="1:3" x14ac:dyDescent="0.25">
      <c r="A34" s="35" t="s">
        <v>1091</v>
      </c>
      <c r="B34" s="34" t="s">
        <v>34</v>
      </c>
      <c r="C34" s="37">
        <v>5.9290000000000003</v>
      </c>
    </row>
    <row r="35" spans="1:3" x14ac:dyDescent="0.25">
      <c r="A35" s="35" t="s">
        <v>1091</v>
      </c>
      <c r="B35" s="34" t="s">
        <v>35</v>
      </c>
      <c r="C35" s="37">
        <v>31.585999999999999</v>
      </c>
    </row>
    <row r="36" spans="1:3" x14ac:dyDescent="0.25">
      <c r="A36" s="35" t="s">
        <v>1091</v>
      </c>
      <c r="B36" s="34" t="s">
        <v>36</v>
      </c>
      <c r="C36" s="37">
        <v>11.273999999999999</v>
      </c>
    </row>
    <row r="37" spans="1:3" x14ac:dyDescent="0.25">
      <c r="A37" s="35" t="s">
        <v>1091</v>
      </c>
      <c r="B37" s="34" t="s">
        <v>37</v>
      </c>
      <c r="C37" s="37">
        <v>19.286000000000001</v>
      </c>
    </row>
    <row r="38" spans="1:3" x14ac:dyDescent="0.25">
      <c r="A38" s="35" t="s">
        <v>1091</v>
      </c>
      <c r="B38" s="34" t="s">
        <v>38</v>
      </c>
      <c r="C38" s="37">
        <v>30.343</v>
      </c>
    </row>
    <row r="39" spans="1:3" x14ac:dyDescent="0.25">
      <c r="A39" s="35" t="s">
        <v>1091</v>
      </c>
      <c r="B39" s="34" t="s">
        <v>39</v>
      </c>
      <c r="C39" s="37">
        <v>23.946999999999999</v>
      </c>
    </row>
    <row r="40" spans="1:3" x14ac:dyDescent="0.25">
      <c r="A40" s="35" t="s">
        <v>1091</v>
      </c>
      <c r="B40" s="34" t="s">
        <v>40</v>
      </c>
      <c r="C40" s="37">
        <v>22</v>
      </c>
    </row>
    <row r="41" spans="1:3" x14ac:dyDescent="0.25">
      <c r="A41" s="35" t="s">
        <v>1091</v>
      </c>
      <c r="B41" s="34" t="s">
        <v>41</v>
      </c>
      <c r="C41" s="37">
        <v>17.204999999999998</v>
      </c>
    </row>
    <row r="42" spans="1:3" x14ac:dyDescent="0.25">
      <c r="A42" s="35" t="s">
        <v>1091</v>
      </c>
      <c r="B42" s="34" t="s">
        <v>42</v>
      </c>
      <c r="C42" s="37">
        <v>22.997</v>
      </c>
    </row>
    <row r="43" spans="1:3" x14ac:dyDescent="0.25">
      <c r="A43" s="35" t="s">
        <v>1091</v>
      </c>
      <c r="B43" s="34" t="s">
        <v>43</v>
      </c>
      <c r="C43" s="37">
        <v>6.2789999999999999</v>
      </c>
    </row>
    <row r="44" spans="1:3" x14ac:dyDescent="0.25">
      <c r="A44" s="35" t="s">
        <v>1091</v>
      </c>
      <c r="B44" s="34" t="s">
        <v>44</v>
      </c>
      <c r="C44" s="37">
        <v>13.42</v>
      </c>
    </row>
    <row r="45" spans="1:3" x14ac:dyDescent="0.25">
      <c r="A45" s="35" t="s">
        <v>1091</v>
      </c>
      <c r="B45" s="34" t="s">
        <v>45</v>
      </c>
      <c r="C45" s="37">
        <v>11.522</v>
      </c>
    </row>
    <row r="46" spans="1:3" x14ac:dyDescent="0.25">
      <c r="A46" s="35" t="s">
        <v>1091</v>
      </c>
      <c r="B46" s="34" t="s">
        <v>46</v>
      </c>
      <c r="C46" s="37">
        <v>29.166</v>
      </c>
    </row>
    <row r="47" spans="1:3" x14ac:dyDescent="0.25">
      <c r="A47" s="35" t="s">
        <v>1091</v>
      </c>
      <c r="B47" s="34" t="s">
        <v>47</v>
      </c>
      <c r="C47" s="37">
        <v>18.233000000000001</v>
      </c>
    </row>
    <row r="48" spans="1:3" x14ac:dyDescent="0.25">
      <c r="A48" s="35" t="s">
        <v>1091</v>
      </c>
      <c r="B48" s="34" t="s">
        <v>48</v>
      </c>
      <c r="C48" s="37">
        <v>11.597</v>
      </c>
    </row>
    <row r="49" spans="1:3" x14ac:dyDescent="0.25">
      <c r="A49" s="35" t="s">
        <v>1091</v>
      </c>
      <c r="B49" s="34" t="s">
        <v>49</v>
      </c>
      <c r="C49" s="37">
        <v>13.81</v>
      </c>
    </row>
    <row r="50" spans="1:3" x14ac:dyDescent="0.25">
      <c r="A50" s="35" t="s">
        <v>1091</v>
      </c>
      <c r="B50" s="34" t="s">
        <v>50</v>
      </c>
      <c r="C50" s="37">
        <v>10.454000000000001</v>
      </c>
    </row>
    <row r="51" spans="1:3" x14ac:dyDescent="0.25">
      <c r="A51" s="35" t="s">
        <v>1091</v>
      </c>
      <c r="B51" s="34" t="s">
        <v>51</v>
      </c>
      <c r="C51" s="37">
        <v>18.385000000000002</v>
      </c>
    </row>
    <row r="52" spans="1:3" x14ac:dyDescent="0.25">
      <c r="A52" s="35" t="s">
        <v>1091</v>
      </c>
      <c r="B52" s="34" t="s">
        <v>52</v>
      </c>
      <c r="C52" s="37">
        <v>12.635</v>
      </c>
    </row>
    <row r="53" spans="1:3" x14ac:dyDescent="0.25">
      <c r="A53" s="35" t="s">
        <v>1091</v>
      </c>
      <c r="B53" s="34" t="s">
        <v>916</v>
      </c>
      <c r="C53" s="37">
        <v>6.6879999999999997</v>
      </c>
    </row>
    <row r="54" spans="1:3" x14ac:dyDescent="0.25">
      <c r="A54" s="35" t="s">
        <v>1091</v>
      </c>
      <c r="B54" s="34" t="s">
        <v>53</v>
      </c>
      <c r="C54" s="37">
        <v>12.03</v>
      </c>
    </row>
    <row r="55" spans="1:3" ht="18.75" x14ac:dyDescent="0.3">
      <c r="A55" s="38" t="s">
        <v>58</v>
      </c>
      <c r="B55" s="39"/>
      <c r="C55" s="36" t="s">
        <v>1</v>
      </c>
    </row>
    <row r="56" spans="1:3" x14ac:dyDescent="0.25">
      <c r="A56" s="35" t="s">
        <v>1091</v>
      </c>
      <c r="B56" s="34" t="s">
        <v>59</v>
      </c>
      <c r="C56" s="37">
        <v>7.3179999999999996</v>
      </c>
    </row>
    <row r="57" spans="1:3" x14ac:dyDescent="0.25">
      <c r="A57" s="35" t="s">
        <v>1091</v>
      </c>
      <c r="B57" s="34" t="s">
        <v>60</v>
      </c>
      <c r="C57" s="37">
        <v>13.868</v>
      </c>
    </row>
    <row r="58" spans="1:3" x14ac:dyDescent="0.25">
      <c r="A58" s="35" t="s">
        <v>1091</v>
      </c>
      <c r="B58" s="34" t="s">
        <v>62</v>
      </c>
      <c r="C58" s="37">
        <v>4.0019999999999998</v>
      </c>
    </row>
    <row r="59" spans="1:3" x14ac:dyDescent="0.25">
      <c r="A59" s="35" t="s">
        <v>1091</v>
      </c>
      <c r="B59" s="34" t="s">
        <v>63</v>
      </c>
      <c r="C59" s="37">
        <v>9</v>
      </c>
    </row>
    <row r="60" spans="1:3" x14ac:dyDescent="0.25">
      <c r="A60" s="35" t="s">
        <v>1091</v>
      </c>
      <c r="B60" s="34" t="s">
        <v>64</v>
      </c>
      <c r="C60" s="37">
        <v>15.5</v>
      </c>
    </row>
    <row r="61" spans="1:3" x14ac:dyDescent="0.25">
      <c r="A61" s="35" t="s">
        <v>1091</v>
      </c>
      <c r="B61" s="34" t="s">
        <v>65</v>
      </c>
      <c r="C61" s="37">
        <v>9.5920000000000005</v>
      </c>
    </row>
    <row r="62" spans="1:3" x14ac:dyDescent="0.25">
      <c r="A62" s="35" t="s">
        <v>1091</v>
      </c>
      <c r="B62" s="34" t="s">
        <v>67</v>
      </c>
      <c r="C62" s="37">
        <v>15.118</v>
      </c>
    </row>
    <row r="63" spans="1:3" x14ac:dyDescent="0.25">
      <c r="A63" s="35" t="s">
        <v>1091</v>
      </c>
      <c r="B63" s="34" t="s">
        <v>917</v>
      </c>
      <c r="C63" s="37">
        <v>11.663</v>
      </c>
    </row>
    <row r="64" spans="1:3" x14ac:dyDescent="0.25">
      <c r="A64" s="35" t="s">
        <v>1091</v>
      </c>
      <c r="B64" s="34" t="s">
        <v>69</v>
      </c>
      <c r="C64" s="37">
        <v>4</v>
      </c>
    </row>
    <row r="65" spans="1:3" x14ac:dyDescent="0.25">
      <c r="A65" s="35" t="s">
        <v>1091</v>
      </c>
      <c r="B65" s="34" t="s">
        <v>70</v>
      </c>
      <c r="C65" s="37">
        <v>16.744</v>
      </c>
    </row>
    <row r="66" spans="1:3" x14ac:dyDescent="0.25">
      <c r="A66" s="35" t="s">
        <v>1091</v>
      </c>
      <c r="B66" s="34" t="s">
        <v>71</v>
      </c>
      <c r="C66" s="37">
        <v>9.3699999999999992</v>
      </c>
    </row>
    <row r="67" spans="1:3" x14ac:dyDescent="0.25">
      <c r="A67" s="35" t="s">
        <v>1091</v>
      </c>
      <c r="B67" s="34" t="s">
        <v>73</v>
      </c>
      <c r="C67" s="37">
        <v>5.1539999999999999</v>
      </c>
    </row>
    <row r="68" spans="1:3" x14ac:dyDescent="0.25">
      <c r="A68" s="35" t="s">
        <v>1091</v>
      </c>
      <c r="B68" s="34" t="s">
        <v>75</v>
      </c>
      <c r="C68" s="37">
        <v>0</v>
      </c>
    </row>
    <row r="69" spans="1:3" x14ac:dyDescent="0.25">
      <c r="A69" s="35" t="s">
        <v>1091</v>
      </c>
      <c r="B69" s="34" t="s">
        <v>918</v>
      </c>
      <c r="C69" s="37">
        <v>16.247</v>
      </c>
    </row>
    <row r="70" spans="1:3" x14ac:dyDescent="0.25">
      <c r="A70" s="35" t="s">
        <v>1091</v>
      </c>
      <c r="B70" s="34" t="s">
        <v>77</v>
      </c>
      <c r="C70" s="37">
        <v>14.627000000000001</v>
      </c>
    </row>
    <row r="71" spans="1:3" x14ac:dyDescent="0.25">
      <c r="A71" s="35" t="s">
        <v>1091</v>
      </c>
      <c r="B71" s="34" t="s">
        <v>78</v>
      </c>
      <c r="C71" s="37">
        <v>0</v>
      </c>
    </row>
    <row r="72" spans="1:3" x14ac:dyDescent="0.25">
      <c r="A72" s="35" t="s">
        <v>1091</v>
      </c>
      <c r="B72" s="34" t="s">
        <v>79</v>
      </c>
      <c r="C72" s="37">
        <v>4</v>
      </c>
    </row>
    <row r="73" spans="1:3" x14ac:dyDescent="0.25">
      <c r="A73" s="35" t="s">
        <v>1091</v>
      </c>
      <c r="B73" s="34" t="s">
        <v>80</v>
      </c>
      <c r="C73" s="37">
        <v>1.25</v>
      </c>
    </row>
    <row r="74" spans="1:3" x14ac:dyDescent="0.25">
      <c r="A74" s="35" t="s">
        <v>1091</v>
      </c>
      <c r="B74" s="34" t="s">
        <v>81</v>
      </c>
      <c r="C74" s="37">
        <v>5.165</v>
      </c>
    </row>
    <row r="75" spans="1:3" x14ac:dyDescent="0.25">
      <c r="A75" s="35" t="s">
        <v>1091</v>
      </c>
      <c r="B75" s="34" t="s">
        <v>82</v>
      </c>
      <c r="C75" s="37">
        <v>6.782</v>
      </c>
    </row>
    <row r="76" spans="1:3" x14ac:dyDescent="0.25">
      <c r="A76" s="35" t="s">
        <v>1091</v>
      </c>
      <c r="B76" s="34" t="s">
        <v>83</v>
      </c>
      <c r="C76" s="37">
        <v>11.047000000000001</v>
      </c>
    </row>
    <row r="77" spans="1:3" x14ac:dyDescent="0.25">
      <c r="A77" s="35" t="s">
        <v>1091</v>
      </c>
      <c r="B77" s="34" t="s">
        <v>84</v>
      </c>
      <c r="C77" s="37">
        <v>2.5880000000000001</v>
      </c>
    </row>
    <row r="78" spans="1:3" x14ac:dyDescent="0.25">
      <c r="A78" s="35" t="s">
        <v>1091</v>
      </c>
      <c r="B78" s="34" t="s">
        <v>85</v>
      </c>
      <c r="C78" s="37">
        <v>10.327</v>
      </c>
    </row>
    <row r="79" spans="1:3" x14ac:dyDescent="0.25">
      <c r="A79" s="35" t="s">
        <v>1091</v>
      </c>
      <c r="B79" s="34" t="s">
        <v>86</v>
      </c>
      <c r="C79" s="37">
        <v>6.2409999999999997</v>
      </c>
    </row>
    <row r="80" spans="1:3" x14ac:dyDescent="0.25">
      <c r="A80" s="35" t="s">
        <v>1091</v>
      </c>
      <c r="B80" s="34" t="s">
        <v>87</v>
      </c>
      <c r="C80" s="37">
        <v>7</v>
      </c>
    </row>
    <row r="81" spans="1:3" x14ac:dyDescent="0.25">
      <c r="A81" s="35" t="s">
        <v>1091</v>
      </c>
      <c r="B81" s="34" t="s">
        <v>88</v>
      </c>
      <c r="C81" s="37">
        <v>8.25</v>
      </c>
    </row>
    <row r="82" spans="1:3" ht="18.75" x14ac:dyDescent="0.3">
      <c r="A82" s="38" t="s">
        <v>522</v>
      </c>
      <c r="B82" s="39"/>
      <c r="C82" s="36" t="s">
        <v>1</v>
      </c>
    </row>
    <row r="83" spans="1:3" x14ac:dyDescent="0.25">
      <c r="A83" s="35" t="s">
        <v>1091</v>
      </c>
      <c r="B83" s="34" t="s">
        <v>158</v>
      </c>
      <c r="C83" s="37">
        <v>3.5459999999999998</v>
      </c>
    </row>
    <row r="84" spans="1:3" x14ac:dyDescent="0.25">
      <c r="A84" s="35" t="s">
        <v>1091</v>
      </c>
      <c r="B84" s="34" t="s">
        <v>211</v>
      </c>
      <c r="C84" s="37">
        <v>3.1960000000000002</v>
      </c>
    </row>
    <row r="85" spans="1:3" ht="18.75" x14ac:dyDescent="0.3">
      <c r="A85" s="38" t="s">
        <v>523</v>
      </c>
      <c r="B85" s="39"/>
      <c r="C85" s="36" t="s">
        <v>1</v>
      </c>
    </row>
    <row r="86" spans="1:3" x14ac:dyDescent="0.25">
      <c r="A86" s="35" t="s">
        <v>1091</v>
      </c>
      <c r="B86" s="34" t="s">
        <v>821</v>
      </c>
      <c r="C86" s="37">
        <v>60</v>
      </c>
    </row>
    <row r="87" spans="1:3" x14ac:dyDescent="0.25">
      <c r="A87" s="35" t="s">
        <v>1091</v>
      </c>
      <c r="B87" s="34" t="s">
        <v>146</v>
      </c>
      <c r="C87" s="37">
        <v>4.4269999999999996</v>
      </c>
    </row>
    <row r="88" spans="1:3" x14ac:dyDescent="0.25">
      <c r="A88" s="35" t="s">
        <v>1091</v>
      </c>
      <c r="B88" s="34" t="s">
        <v>919</v>
      </c>
      <c r="C88" s="37">
        <v>4.63</v>
      </c>
    </row>
    <row r="89" spans="1:3" x14ac:dyDescent="0.25">
      <c r="A89" s="35" t="s">
        <v>1091</v>
      </c>
      <c r="B89" s="34" t="s">
        <v>349</v>
      </c>
      <c r="C89" s="37">
        <v>3.5939999999999999</v>
      </c>
    </row>
    <row r="90" spans="1:3" x14ac:dyDescent="0.25">
      <c r="A90" s="35" t="s">
        <v>1091</v>
      </c>
      <c r="B90" s="34" t="s">
        <v>920</v>
      </c>
      <c r="C90" s="37">
        <v>60</v>
      </c>
    </row>
    <row r="91" spans="1:3" ht="18.75" x14ac:dyDescent="0.3">
      <c r="A91" s="38" t="s">
        <v>90</v>
      </c>
      <c r="B91" s="39"/>
      <c r="C91" s="36" t="s">
        <v>1</v>
      </c>
    </row>
    <row r="92" spans="1:3" x14ac:dyDescent="0.25">
      <c r="A92" s="35" t="s">
        <v>1091</v>
      </c>
      <c r="B92" s="34" t="s">
        <v>91</v>
      </c>
      <c r="C92" s="37">
        <v>9.1530000000000005</v>
      </c>
    </row>
    <row r="93" spans="1:3" x14ac:dyDescent="0.25">
      <c r="A93" s="35" t="s">
        <v>1091</v>
      </c>
      <c r="B93" s="34" t="s">
        <v>92</v>
      </c>
      <c r="C93" s="37">
        <v>0.89100000000000001</v>
      </c>
    </row>
    <row r="94" spans="1:3" x14ac:dyDescent="0.25">
      <c r="A94" s="35" t="s">
        <v>1091</v>
      </c>
      <c r="B94" s="34" t="s">
        <v>93</v>
      </c>
      <c r="C94" s="37">
        <v>1.3</v>
      </c>
    </row>
    <row r="95" spans="1:3" x14ac:dyDescent="0.25">
      <c r="A95" s="35" t="s">
        <v>1091</v>
      </c>
      <c r="B95" s="34" t="s">
        <v>94</v>
      </c>
      <c r="C95" s="37">
        <v>0</v>
      </c>
    </row>
    <row r="96" spans="1:3" x14ac:dyDescent="0.25">
      <c r="A96" s="35" t="s">
        <v>1091</v>
      </c>
      <c r="B96" s="34" t="s">
        <v>95</v>
      </c>
      <c r="C96" s="37">
        <v>0</v>
      </c>
    </row>
    <row r="97" spans="1:3" x14ac:dyDescent="0.25">
      <c r="A97" s="35" t="s">
        <v>1091</v>
      </c>
      <c r="B97" s="34" t="s">
        <v>96</v>
      </c>
      <c r="C97" s="37">
        <v>1.5</v>
      </c>
    </row>
    <row r="98" spans="1:3" x14ac:dyDescent="0.25">
      <c r="A98" s="35" t="s">
        <v>1091</v>
      </c>
      <c r="B98" s="34" t="s">
        <v>97</v>
      </c>
      <c r="C98" s="37">
        <v>0</v>
      </c>
    </row>
    <row r="99" spans="1:3" x14ac:dyDescent="0.25">
      <c r="A99" s="35" t="s">
        <v>1091</v>
      </c>
      <c r="B99" s="34" t="s">
        <v>98</v>
      </c>
      <c r="C99" s="37">
        <v>0</v>
      </c>
    </row>
    <row r="100" spans="1:3" x14ac:dyDescent="0.25">
      <c r="A100" s="35" t="s">
        <v>1091</v>
      </c>
      <c r="B100" s="34" t="s">
        <v>99</v>
      </c>
      <c r="C100" s="37">
        <v>0</v>
      </c>
    </row>
    <row r="101" spans="1:3" x14ac:dyDescent="0.25">
      <c r="A101" s="35" t="s">
        <v>1091</v>
      </c>
      <c r="B101" s="34" t="s">
        <v>100</v>
      </c>
      <c r="C101" s="37">
        <v>0.94499999999999995</v>
      </c>
    </row>
    <row r="102" spans="1:3" x14ac:dyDescent="0.25">
      <c r="A102" s="35" t="s">
        <v>1091</v>
      </c>
      <c r="B102" s="34" t="s">
        <v>921</v>
      </c>
      <c r="C102" s="37">
        <v>1.9E-2</v>
      </c>
    </row>
    <row r="103" spans="1:3" x14ac:dyDescent="0.25">
      <c r="A103" s="35" t="s">
        <v>1091</v>
      </c>
      <c r="B103" s="34" t="s">
        <v>102</v>
      </c>
      <c r="C103" s="37">
        <v>0</v>
      </c>
    </row>
    <row r="104" spans="1:3" x14ac:dyDescent="0.25">
      <c r="A104" s="35" t="s">
        <v>1091</v>
      </c>
      <c r="B104" s="34" t="s">
        <v>103</v>
      </c>
      <c r="C104" s="37">
        <v>1</v>
      </c>
    </row>
    <row r="105" spans="1:3" x14ac:dyDescent="0.25">
      <c r="A105" s="35" t="s">
        <v>1091</v>
      </c>
      <c r="B105" s="34" t="s">
        <v>104</v>
      </c>
      <c r="C105" s="37">
        <v>1.4059999999999999</v>
      </c>
    </row>
    <row r="106" spans="1:3" ht="30" x14ac:dyDescent="0.25">
      <c r="A106" s="35" t="s">
        <v>1091</v>
      </c>
      <c r="B106" s="34" t="s">
        <v>922</v>
      </c>
      <c r="C106" s="37">
        <v>2</v>
      </c>
    </row>
    <row r="107" spans="1:3" ht="18.75" x14ac:dyDescent="0.3">
      <c r="A107" s="38" t="s">
        <v>105</v>
      </c>
      <c r="B107" s="39"/>
      <c r="C107" s="36" t="s">
        <v>1</v>
      </c>
    </row>
    <row r="108" spans="1:3" x14ac:dyDescent="0.25">
      <c r="A108" s="35" t="s">
        <v>1091</v>
      </c>
      <c r="B108" s="34" t="s">
        <v>107</v>
      </c>
      <c r="C108" s="37">
        <v>0</v>
      </c>
    </row>
    <row r="109" spans="1:3" x14ac:dyDescent="0.25">
      <c r="A109" s="35" t="s">
        <v>1091</v>
      </c>
      <c r="B109" s="34" t="s">
        <v>108</v>
      </c>
      <c r="C109" s="37">
        <v>0</v>
      </c>
    </row>
    <row r="110" spans="1:3" x14ac:dyDescent="0.25">
      <c r="A110" s="35" t="s">
        <v>1091</v>
      </c>
      <c r="B110" s="34" t="s">
        <v>822</v>
      </c>
      <c r="C110" s="37">
        <v>0</v>
      </c>
    </row>
    <row r="111" spans="1:3" x14ac:dyDescent="0.25">
      <c r="A111" s="35" t="s">
        <v>1091</v>
      </c>
      <c r="B111" s="34" t="s">
        <v>110</v>
      </c>
      <c r="C111" s="37">
        <v>0</v>
      </c>
    </row>
    <row r="112" spans="1:3" x14ac:dyDescent="0.25">
      <c r="A112" s="35" t="s">
        <v>1091</v>
      </c>
      <c r="B112" s="34" t="s">
        <v>111</v>
      </c>
      <c r="C112" s="37">
        <v>0</v>
      </c>
    </row>
    <row r="113" spans="1:3" x14ac:dyDescent="0.25">
      <c r="A113" s="35" t="s">
        <v>1091</v>
      </c>
      <c r="B113" s="34" t="s">
        <v>112</v>
      </c>
      <c r="C113" s="37">
        <v>0</v>
      </c>
    </row>
    <row r="114" spans="1:3" x14ac:dyDescent="0.25">
      <c r="A114" s="35" t="s">
        <v>1091</v>
      </c>
      <c r="B114" s="34" t="s">
        <v>113</v>
      </c>
      <c r="C114" s="37">
        <v>0</v>
      </c>
    </row>
    <row r="115" spans="1:3" x14ac:dyDescent="0.25">
      <c r="A115" s="35" t="s">
        <v>1091</v>
      </c>
      <c r="B115" s="34" t="s">
        <v>114</v>
      </c>
      <c r="C115" s="37">
        <v>0</v>
      </c>
    </row>
    <row r="116" spans="1:3" x14ac:dyDescent="0.25">
      <c r="A116" s="35" t="s">
        <v>1091</v>
      </c>
      <c r="B116" s="34" t="s">
        <v>115</v>
      </c>
      <c r="C116" s="37">
        <v>0.41399999999999998</v>
      </c>
    </row>
    <row r="117" spans="1:3" ht="18.75" x14ac:dyDescent="0.3">
      <c r="A117" s="38" t="s">
        <v>1092</v>
      </c>
      <c r="B117" s="39"/>
      <c r="C117" s="36" t="s">
        <v>1</v>
      </c>
    </row>
    <row r="118" spans="1:3" x14ac:dyDescent="0.25">
      <c r="A118" s="35" t="s">
        <v>1091</v>
      </c>
      <c r="B118" s="34" t="s">
        <v>526</v>
      </c>
      <c r="C118" s="37">
        <v>60</v>
      </c>
    </row>
    <row r="119" spans="1:3" ht="18.75" x14ac:dyDescent="0.3">
      <c r="A119" s="38" t="s">
        <v>1093</v>
      </c>
      <c r="B119" s="39"/>
      <c r="C119" s="36" t="s">
        <v>1</v>
      </c>
    </row>
    <row r="120" spans="1:3" x14ac:dyDescent="0.25">
      <c r="A120" s="35" t="s">
        <v>1091</v>
      </c>
      <c r="B120" s="34" t="s">
        <v>923</v>
      </c>
      <c r="C120" s="37">
        <v>5</v>
      </c>
    </row>
    <row r="121" spans="1:3" ht="18.75" x14ac:dyDescent="0.3">
      <c r="A121" s="38" t="s">
        <v>54</v>
      </c>
      <c r="B121" s="39"/>
      <c r="C121" s="36" t="s">
        <v>1</v>
      </c>
    </row>
    <row r="122" spans="1:3" x14ac:dyDescent="0.25">
      <c r="A122" s="35" t="s">
        <v>1091</v>
      </c>
      <c r="B122" s="34" t="s">
        <v>55</v>
      </c>
      <c r="C122" s="37">
        <v>0</v>
      </c>
    </row>
    <row r="123" spans="1:3" x14ac:dyDescent="0.25">
      <c r="A123" s="35" t="s">
        <v>1091</v>
      </c>
      <c r="B123" s="34" t="s">
        <v>56</v>
      </c>
      <c r="C123" s="37">
        <v>0</v>
      </c>
    </row>
    <row r="124" spans="1:3" x14ac:dyDescent="0.25">
      <c r="A124" s="35" t="s">
        <v>1091</v>
      </c>
      <c r="B124" s="34" t="s">
        <v>57</v>
      </c>
      <c r="C124" s="37">
        <v>0.317</v>
      </c>
    </row>
    <row r="125" spans="1:3" ht="18.75" x14ac:dyDescent="0.3">
      <c r="A125" s="38" t="s">
        <v>127</v>
      </c>
      <c r="B125" s="39"/>
      <c r="C125" s="36" t="s">
        <v>1</v>
      </c>
    </row>
    <row r="126" spans="1:3" x14ac:dyDescent="0.25">
      <c r="A126" s="35" t="s">
        <v>1091</v>
      </c>
      <c r="B126" s="34" t="s">
        <v>128</v>
      </c>
      <c r="C126" s="37">
        <v>0</v>
      </c>
    </row>
    <row r="127" spans="1:3" x14ac:dyDescent="0.25">
      <c r="A127" s="35" t="s">
        <v>1091</v>
      </c>
      <c r="B127" s="34" t="s">
        <v>129</v>
      </c>
      <c r="C127" s="37">
        <v>50</v>
      </c>
    </row>
    <row r="128" spans="1:3" x14ac:dyDescent="0.25">
      <c r="A128" s="35" t="s">
        <v>1091</v>
      </c>
      <c r="B128" s="34" t="s">
        <v>527</v>
      </c>
      <c r="C128" s="37">
        <v>13.548</v>
      </c>
    </row>
    <row r="129" spans="1:3" x14ac:dyDescent="0.25">
      <c r="A129" s="35" t="s">
        <v>1091</v>
      </c>
      <c r="B129" s="34" t="s">
        <v>924</v>
      </c>
      <c r="C129" s="37">
        <v>39.418999999999997</v>
      </c>
    </row>
    <row r="130" spans="1:3" x14ac:dyDescent="0.25">
      <c r="A130" s="35" t="s">
        <v>1091</v>
      </c>
      <c r="B130" s="34" t="s">
        <v>925</v>
      </c>
      <c r="C130" s="37">
        <v>38.317</v>
      </c>
    </row>
    <row r="131" spans="1:3" x14ac:dyDescent="0.25">
      <c r="A131" s="35" t="s">
        <v>1091</v>
      </c>
      <c r="B131" s="34" t="s">
        <v>926</v>
      </c>
      <c r="C131" s="37">
        <v>39.377000000000002</v>
      </c>
    </row>
    <row r="132" spans="1:3" x14ac:dyDescent="0.25">
      <c r="A132" s="35" t="s">
        <v>1091</v>
      </c>
      <c r="B132" s="34" t="s">
        <v>927</v>
      </c>
      <c r="C132" s="37">
        <v>39.253</v>
      </c>
    </row>
    <row r="133" spans="1:3" x14ac:dyDescent="0.25">
      <c r="A133" s="35" t="s">
        <v>1091</v>
      </c>
      <c r="B133" s="34" t="s">
        <v>928</v>
      </c>
      <c r="C133" s="37">
        <v>38.024999999999999</v>
      </c>
    </row>
    <row r="134" spans="1:3" x14ac:dyDescent="0.25">
      <c r="A134" s="35" t="s">
        <v>1091</v>
      </c>
      <c r="B134" s="34" t="s">
        <v>929</v>
      </c>
      <c r="C134" s="37">
        <v>38.015000000000001</v>
      </c>
    </row>
    <row r="135" spans="1:3" x14ac:dyDescent="0.25">
      <c r="A135" s="35" t="s">
        <v>1091</v>
      </c>
      <c r="B135" s="34" t="s">
        <v>528</v>
      </c>
      <c r="C135" s="37">
        <v>55</v>
      </c>
    </row>
    <row r="136" spans="1:3" x14ac:dyDescent="0.25">
      <c r="A136" s="35" t="s">
        <v>1091</v>
      </c>
      <c r="B136" s="34" t="s">
        <v>529</v>
      </c>
      <c r="C136" s="37">
        <v>0</v>
      </c>
    </row>
    <row r="137" spans="1:3" x14ac:dyDescent="0.25">
      <c r="A137" s="35" t="s">
        <v>1091</v>
      </c>
      <c r="B137" s="34" t="s">
        <v>530</v>
      </c>
      <c r="C137" s="37">
        <v>0</v>
      </c>
    </row>
    <row r="138" spans="1:3" x14ac:dyDescent="0.25">
      <c r="A138" s="35" t="s">
        <v>1091</v>
      </c>
      <c r="B138" s="34" t="s">
        <v>531</v>
      </c>
      <c r="C138" s="37">
        <v>0</v>
      </c>
    </row>
    <row r="139" spans="1:3" x14ac:dyDescent="0.25">
      <c r="A139" s="35" t="s">
        <v>1091</v>
      </c>
      <c r="B139" s="34" t="s">
        <v>532</v>
      </c>
      <c r="C139" s="37">
        <v>68.069999999999993</v>
      </c>
    </row>
    <row r="140" spans="1:3" x14ac:dyDescent="0.25">
      <c r="A140" s="35" t="s">
        <v>1091</v>
      </c>
      <c r="B140" s="34" t="s">
        <v>533</v>
      </c>
      <c r="C140" s="37">
        <v>67.021000000000001</v>
      </c>
    </row>
    <row r="141" spans="1:3" x14ac:dyDescent="0.25">
      <c r="A141" s="35" t="s">
        <v>1091</v>
      </c>
      <c r="B141" s="34" t="s">
        <v>534</v>
      </c>
      <c r="C141" s="37">
        <v>73.834000000000003</v>
      </c>
    </row>
    <row r="142" spans="1:3" x14ac:dyDescent="0.25">
      <c r="A142" s="35" t="s">
        <v>1091</v>
      </c>
      <c r="B142" s="34" t="s">
        <v>930</v>
      </c>
      <c r="C142" s="37">
        <v>12.648</v>
      </c>
    </row>
    <row r="143" spans="1:3" x14ac:dyDescent="0.25">
      <c r="A143" s="35" t="s">
        <v>1091</v>
      </c>
      <c r="B143" s="34" t="s">
        <v>931</v>
      </c>
      <c r="C143" s="37">
        <v>12.569000000000001</v>
      </c>
    </row>
    <row r="144" spans="1:3" x14ac:dyDescent="0.25">
      <c r="A144" s="35" t="s">
        <v>1091</v>
      </c>
      <c r="B144" s="34" t="s">
        <v>136</v>
      </c>
      <c r="C144" s="37">
        <v>7</v>
      </c>
    </row>
    <row r="145" spans="1:3" x14ac:dyDescent="0.25">
      <c r="A145" s="35" t="s">
        <v>1091</v>
      </c>
      <c r="B145" s="34" t="s">
        <v>137</v>
      </c>
      <c r="C145" s="37">
        <v>40</v>
      </c>
    </row>
    <row r="146" spans="1:3" x14ac:dyDescent="0.25">
      <c r="A146" s="35" t="s">
        <v>1091</v>
      </c>
      <c r="B146" s="34" t="s">
        <v>138</v>
      </c>
      <c r="C146" s="37">
        <v>50</v>
      </c>
    </row>
    <row r="147" spans="1:3" x14ac:dyDescent="0.25">
      <c r="A147" s="35" t="s">
        <v>1091</v>
      </c>
      <c r="B147" s="34" t="s">
        <v>537</v>
      </c>
      <c r="C147" s="37">
        <v>0</v>
      </c>
    </row>
    <row r="148" spans="1:3" x14ac:dyDescent="0.25">
      <c r="A148" s="35" t="s">
        <v>1091</v>
      </c>
      <c r="B148" s="34" t="s">
        <v>538</v>
      </c>
      <c r="C148" s="37">
        <v>55</v>
      </c>
    </row>
    <row r="149" spans="1:3" x14ac:dyDescent="0.25">
      <c r="A149" s="35" t="s">
        <v>1091</v>
      </c>
      <c r="B149" s="34" t="s">
        <v>539</v>
      </c>
      <c r="C149" s="37">
        <v>55.655999999999999</v>
      </c>
    </row>
    <row r="150" spans="1:3" x14ac:dyDescent="0.25">
      <c r="A150" s="35" t="s">
        <v>1091</v>
      </c>
      <c r="B150" s="34" t="s">
        <v>540</v>
      </c>
      <c r="C150" s="37">
        <v>61.759</v>
      </c>
    </row>
    <row r="151" spans="1:3" x14ac:dyDescent="0.25">
      <c r="A151" s="35" t="s">
        <v>1091</v>
      </c>
      <c r="B151" s="34" t="s">
        <v>541</v>
      </c>
      <c r="C151" s="37">
        <v>0</v>
      </c>
    </row>
    <row r="152" spans="1:3" x14ac:dyDescent="0.25">
      <c r="A152" s="35" t="s">
        <v>1091</v>
      </c>
      <c r="B152" s="34" t="s">
        <v>542</v>
      </c>
      <c r="C152" s="37">
        <v>0</v>
      </c>
    </row>
    <row r="153" spans="1:3" x14ac:dyDescent="0.25">
      <c r="A153" s="35" t="s">
        <v>1091</v>
      </c>
      <c r="B153" s="34" t="s">
        <v>543</v>
      </c>
      <c r="C153" s="37">
        <v>0</v>
      </c>
    </row>
    <row r="154" spans="1:3" x14ac:dyDescent="0.25">
      <c r="A154" s="35" t="s">
        <v>1091</v>
      </c>
      <c r="B154" s="34" t="s">
        <v>544</v>
      </c>
      <c r="C154" s="37">
        <v>0</v>
      </c>
    </row>
    <row r="155" spans="1:3" x14ac:dyDescent="0.25">
      <c r="A155" s="35" t="s">
        <v>1091</v>
      </c>
      <c r="B155" s="34" t="s">
        <v>932</v>
      </c>
      <c r="C155" s="37">
        <v>0</v>
      </c>
    </row>
    <row r="156" spans="1:3" x14ac:dyDescent="0.25">
      <c r="A156" s="35" t="s">
        <v>1091</v>
      </c>
      <c r="B156" s="34" t="s">
        <v>545</v>
      </c>
      <c r="C156" s="37">
        <v>55</v>
      </c>
    </row>
    <row r="157" spans="1:3" x14ac:dyDescent="0.25">
      <c r="A157" s="35" t="s">
        <v>1091</v>
      </c>
      <c r="B157" s="34" t="s">
        <v>933</v>
      </c>
      <c r="C157" s="37">
        <v>0</v>
      </c>
    </row>
    <row r="158" spans="1:3" x14ac:dyDescent="0.25">
      <c r="A158" s="35" t="s">
        <v>1091</v>
      </c>
      <c r="B158" s="34" t="s">
        <v>934</v>
      </c>
      <c r="C158" s="37">
        <v>0</v>
      </c>
    </row>
    <row r="159" spans="1:3" x14ac:dyDescent="0.25">
      <c r="A159" s="35" t="s">
        <v>1091</v>
      </c>
      <c r="B159" s="34" t="s">
        <v>935</v>
      </c>
      <c r="C159" s="37">
        <v>0</v>
      </c>
    </row>
    <row r="160" spans="1:3" x14ac:dyDescent="0.25">
      <c r="A160" s="35" t="s">
        <v>1091</v>
      </c>
      <c r="B160" s="34" t="s">
        <v>546</v>
      </c>
      <c r="C160" s="37">
        <v>70</v>
      </c>
    </row>
    <row r="161" spans="1:3" x14ac:dyDescent="0.25">
      <c r="A161" s="35" t="s">
        <v>1091</v>
      </c>
      <c r="B161" s="34" t="s">
        <v>547</v>
      </c>
      <c r="C161" s="37">
        <v>0</v>
      </c>
    </row>
    <row r="162" spans="1:3" x14ac:dyDescent="0.25">
      <c r="A162" s="35" t="s">
        <v>1091</v>
      </c>
      <c r="B162" s="34" t="s">
        <v>548</v>
      </c>
      <c r="C162" s="37">
        <v>0</v>
      </c>
    </row>
    <row r="163" spans="1:3" x14ac:dyDescent="0.25">
      <c r="A163" s="35" t="s">
        <v>1091</v>
      </c>
      <c r="B163" s="34" t="s">
        <v>549</v>
      </c>
      <c r="C163" s="37">
        <v>0</v>
      </c>
    </row>
    <row r="164" spans="1:3" x14ac:dyDescent="0.25">
      <c r="A164" s="35" t="s">
        <v>1091</v>
      </c>
      <c r="B164" s="34" t="s">
        <v>550</v>
      </c>
      <c r="C164" s="37">
        <v>0</v>
      </c>
    </row>
    <row r="165" spans="1:3" x14ac:dyDescent="0.25">
      <c r="A165" s="35" t="s">
        <v>1091</v>
      </c>
      <c r="B165" s="34" t="s">
        <v>551</v>
      </c>
      <c r="C165" s="37">
        <v>0</v>
      </c>
    </row>
    <row r="166" spans="1:3" x14ac:dyDescent="0.25">
      <c r="A166" s="35" t="s">
        <v>1091</v>
      </c>
      <c r="B166" s="34" t="s">
        <v>552</v>
      </c>
      <c r="C166" s="37">
        <v>0</v>
      </c>
    </row>
    <row r="167" spans="1:3" x14ac:dyDescent="0.25">
      <c r="A167" s="35" t="s">
        <v>1091</v>
      </c>
      <c r="B167" s="34" t="s">
        <v>553</v>
      </c>
      <c r="C167" s="37">
        <v>0</v>
      </c>
    </row>
    <row r="168" spans="1:3" x14ac:dyDescent="0.25">
      <c r="A168" s="35" t="s">
        <v>1091</v>
      </c>
      <c r="B168" s="34" t="s">
        <v>147</v>
      </c>
      <c r="C168" s="37">
        <v>55.345999999999997</v>
      </c>
    </row>
    <row r="169" spans="1:3" x14ac:dyDescent="0.25">
      <c r="A169" s="35" t="s">
        <v>1091</v>
      </c>
      <c r="B169" s="34" t="s">
        <v>554</v>
      </c>
      <c r="C169" s="37">
        <v>45</v>
      </c>
    </row>
    <row r="170" spans="1:3" x14ac:dyDescent="0.25">
      <c r="A170" s="35" t="s">
        <v>1091</v>
      </c>
      <c r="B170" s="34" t="s">
        <v>555</v>
      </c>
      <c r="C170" s="37">
        <v>45</v>
      </c>
    </row>
    <row r="171" spans="1:3" x14ac:dyDescent="0.25">
      <c r="A171" s="35" t="s">
        <v>1091</v>
      </c>
      <c r="B171" s="34" t="s">
        <v>556</v>
      </c>
      <c r="C171" s="37">
        <v>45</v>
      </c>
    </row>
    <row r="172" spans="1:3" x14ac:dyDescent="0.25">
      <c r="A172" s="35" t="s">
        <v>1091</v>
      </c>
      <c r="B172" s="34" t="s">
        <v>557</v>
      </c>
      <c r="C172" s="37">
        <v>45</v>
      </c>
    </row>
    <row r="173" spans="1:3" x14ac:dyDescent="0.25">
      <c r="A173" s="35" t="s">
        <v>1091</v>
      </c>
      <c r="B173" s="34" t="s">
        <v>936</v>
      </c>
      <c r="C173" s="37">
        <v>0</v>
      </c>
    </row>
    <row r="174" spans="1:3" x14ac:dyDescent="0.25">
      <c r="A174" s="35" t="s">
        <v>1091</v>
      </c>
      <c r="B174" s="34" t="s">
        <v>156</v>
      </c>
      <c r="C174" s="37">
        <v>62.392000000000003</v>
      </c>
    </row>
    <row r="175" spans="1:3" x14ac:dyDescent="0.25">
      <c r="A175" s="35" t="s">
        <v>1091</v>
      </c>
      <c r="B175" s="34" t="s">
        <v>157</v>
      </c>
      <c r="C175" s="37">
        <v>70.619</v>
      </c>
    </row>
    <row r="176" spans="1:3" x14ac:dyDescent="0.25">
      <c r="A176" s="35" t="s">
        <v>1091</v>
      </c>
      <c r="B176" s="34" t="s">
        <v>558</v>
      </c>
      <c r="C176" s="37">
        <v>72.649000000000001</v>
      </c>
    </row>
    <row r="177" spans="1:3" x14ac:dyDescent="0.25">
      <c r="A177" s="35" t="s">
        <v>1091</v>
      </c>
      <c r="B177" s="34" t="s">
        <v>559</v>
      </c>
      <c r="C177" s="37">
        <v>50</v>
      </c>
    </row>
    <row r="178" spans="1:3" x14ac:dyDescent="0.25">
      <c r="A178" s="35" t="s">
        <v>1091</v>
      </c>
      <c r="B178" s="34" t="s">
        <v>560</v>
      </c>
      <c r="C178" s="37">
        <v>0</v>
      </c>
    </row>
    <row r="179" spans="1:3" x14ac:dyDescent="0.25">
      <c r="A179" s="35" t="s">
        <v>1091</v>
      </c>
      <c r="B179" s="34" t="s">
        <v>561</v>
      </c>
      <c r="C179" s="37">
        <v>0</v>
      </c>
    </row>
    <row r="180" spans="1:3" x14ac:dyDescent="0.25">
      <c r="A180" s="35" t="s">
        <v>1091</v>
      </c>
      <c r="B180" s="34" t="s">
        <v>562</v>
      </c>
      <c r="C180" s="37">
        <v>0</v>
      </c>
    </row>
    <row r="181" spans="1:3" x14ac:dyDescent="0.25">
      <c r="A181" s="35" t="s">
        <v>1091</v>
      </c>
      <c r="B181" s="34" t="s">
        <v>563</v>
      </c>
      <c r="C181" s="37">
        <v>0</v>
      </c>
    </row>
    <row r="182" spans="1:3" x14ac:dyDescent="0.25">
      <c r="A182" s="35" t="s">
        <v>1091</v>
      </c>
      <c r="B182" s="34" t="s">
        <v>564</v>
      </c>
      <c r="C182" s="37">
        <v>63.433999999999997</v>
      </c>
    </row>
    <row r="183" spans="1:3" x14ac:dyDescent="0.25">
      <c r="A183" s="35" t="s">
        <v>1091</v>
      </c>
      <c r="B183" s="34" t="s">
        <v>565</v>
      </c>
      <c r="C183" s="37">
        <v>62.658000000000001</v>
      </c>
    </row>
    <row r="184" spans="1:3" x14ac:dyDescent="0.25">
      <c r="A184" s="35" t="s">
        <v>1091</v>
      </c>
      <c r="B184" s="34" t="s">
        <v>566</v>
      </c>
      <c r="C184" s="37">
        <v>57.747999999999998</v>
      </c>
    </row>
    <row r="185" spans="1:3" x14ac:dyDescent="0.25">
      <c r="A185" s="35" t="s">
        <v>1091</v>
      </c>
      <c r="B185" s="34" t="s">
        <v>937</v>
      </c>
      <c r="C185" s="37">
        <v>0</v>
      </c>
    </row>
    <row r="186" spans="1:3" x14ac:dyDescent="0.25">
      <c r="A186" s="35" t="s">
        <v>1091</v>
      </c>
      <c r="B186" s="34" t="s">
        <v>567</v>
      </c>
      <c r="C186" s="37">
        <v>0</v>
      </c>
    </row>
    <row r="187" spans="1:3" x14ac:dyDescent="0.25">
      <c r="A187" s="35" t="s">
        <v>1091</v>
      </c>
      <c r="B187" s="34" t="s">
        <v>568</v>
      </c>
      <c r="C187" s="37">
        <v>59.058</v>
      </c>
    </row>
    <row r="188" spans="1:3" x14ac:dyDescent="0.25">
      <c r="A188" s="35" t="s">
        <v>1091</v>
      </c>
      <c r="B188" s="34" t="s">
        <v>569</v>
      </c>
      <c r="C188" s="37">
        <v>59.076999999999998</v>
      </c>
    </row>
    <row r="189" spans="1:3" x14ac:dyDescent="0.25">
      <c r="A189" s="35" t="s">
        <v>1091</v>
      </c>
      <c r="B189" s="34" t="s">
        <v>570</v>
      </c>
      <c r="C189" s="37">
        <v>59.076000000000001</v>
      </c>
    </row>
    <row r="190" spans="1:3" x14ac:dyDescent="0.25">
      <c r="A190" s="35" t="s">
        <v>1091</v>
      </c>
      <c r="B190" s="34" t="s">
        <v>571</v>
      </c>
      <c r="C190" s="37">
        <v>57.167999999999999</v>
      </c>
    </row>
    <row r="191" spans="1:3" x14ac:dyDescent="0.25">
      <c r="A191" s="35" t="s">
        <v>1091</v>
      </c>
      <c r="B191" s="34" t="s">
        <v>938</v>
      </c>
      <c r="C191" s="37">
        <v>0</v>
      </c>
    </row>
    <row r="192" spans="1:3" x14ac:dyDescent="0.25">
      <c r="A192" s="35" t="s">
        <v>1091</v>
      </c>
      <c r="B192" s="34" t="s">
        <v>572</v>
      </c>
      <c r="C192" s="37">
        <v>0</v>
      </c>
    </row>
    <row r="193" spans="1:3" x14ac:dyDescent="0.25">
      <c r="A193" s="35" t="s">
        <v>1091</v>
      </c>
      <c r="B193" s="34" t="s">
        <v>573</v>
      </c>
      <c r="C193" s="37">
        <v>73.555000000000007</v>
      </c>
    </row>
    <row r="194" spans="1:3" x14ac:dyDescent="0.25">
      <c r="A194" s="35" t="s">
        <v>1091</v>
      </c>
      <c r="B194" s="34" t="s">
        <v>574</v>
      </c>
      <c r="C194" s="37">
        <v>55.783000000000001</v>
      </c>
    </row>
    <row r="195" spans="1:3" x14ac:dyDescent="0.25">
      <c r="A195" s="35" t="s">
        <v>1091</v>
      </c>
      <c r="B195" s="34" t="s">
        <v>167</v>
      </c>
      <c r="C195" s="37">
        <v>52.927999999999997</v>
      </c>
    </row>
    <row r="196" spans="1:3" x14ac:dyDescent="0.25">
      <c r="A196" s="35" t="s">
        <v>1091</v>
      </c>
      <c r="B196" s="34" t="s">
        <v>168</v>
      </c>
      <c r="C196" s="37">
        <v>67.667000000000002</v>
      </c>
    </row>
    <row r="197" spans="1:3" x14ac:dyDescent="0.25">
      <c r="A197" s="35" t="s">
        <v>1091</v>
      </c>
      <c r="B197" s="34" t="s">
        <v>939</v>
      </c>
      <c r="C197" s="37">
        <v>0</v>
      </c>
    </row>
    <row r="198" spans="1:3" x14ac:dyDescent="0.25">
      <c r="A198" s="35" t="s">
        <v>1091</v>
      </c>
      <c r="B198" s="34" t="s">
        <v>940</v>
      </c>
      <c r="C198" s="37">
        <v>0</v>
      </c>
    </row>
    <row r="199" spans="1:3" x14ac:dyDescent="0.25">
      <c r="A199" s="35" t="s">
        <v>1091</v>
      </c>
      <c r="B199" s="34" t="s">
        <v>169</v>
      </c>
      <c r="C199" s="37">
        <v>55.664000000000001</v>
      </c>
    </row>
    <row r="200" spans="1:3" x14ac:dyDescent="0.25">
      <c r="A200" s="35" t="s">
        <v>1091</v>
      </c>
      <c r="B200" s="34" t="s">
        <v>575</v>
      </c>
      <c r="C200" s="37">
        <v>0</v>
      </c>
    </row>
    <row r="201" spans="1:3" x14ac:dyDescent="0.25">
      <c r="A201" s="35" t="s">
        <v>1091</v>
      </c>
      <c r="B201" s="34" t="s">
        <v>410</v>
      </c>
      <c r="C201" s="37">
        <v>0</v>
      </c>
    </row>
    <row r="202" spans="1:3" x14ac:dyDescent="0.25">
      <c r="A202" s="35" t="s">
        <v>1091</v>
      </c>
      <c r="B202" s="34" t="s">
        <v>170</v>
      </c>
      <c r="C202" s="37">
        <v>27.009</v>
      </c>
    </row>
    <row r="203" spans="1:3" x14ac:dyDescent="0.25">
      <c r="A203" s="35" t="s">
        <v>1091</v>
      </c>
      <c r="B203" s="34" t="s">
        <v>941</v>
      </c>
      <c r="C203" s="37">
        <v>0</v>
      </c>
    </row>
    <row r="204" spans="1:3" x14ac:dyDescent="0.25">
      <c r="A204" s="35" t="s">
        <v>1091</v>
      </c>
      <c r="B204" s="34" t="s">
        <v>942</v>
      </c>
      <c r="C204" s="37">
        <v>0</v>
      </c>
    </row>
    <row r="205" spans="1:3" x14ac:dyDescent="0.25">
      <c r="A205" s="35" t="s">
        <v>1091</v>
      </c>
      <c r="B205" s="34" t="s">
        <v>943</v>
      </c>
      <c r="C205" s="37">
        <v>0</v>
      </c>
    </row>
    <row r="206" spans="1:3" x14ac:dyDescent="0.25">
      <c r="A206" s="35" t="s">
        <v>1091</v>
      </c>
      <c r="B206" s="34" t="s">
        <v>944</v>
      </c>
      <c r="C206" s="37">
        <v>0</v>
      </c>
    </row>
    <row r="207" spans="1:3" x14ac:dyDescent="0.25">
      <c r="A207" s="35" t="s">
        <v>1091</v>
      </c>
      <c r="B207" s="34" t="s">
        <v>945</v>
      </c>
      <c r="C207" s="37">
        <v>0</v>
      </c>
    </row>
    <row r="208" spans="1:3" x14ac:dyDescent="0.25">
      <c r="A208" s="35" t="s">
        <v>1091</v>
      </c>
      <c r="B208" s="34" t="s">
        <v>946</v>
      </c>
      <c r="C208" s="37">
        <v>0</v>
      </c>
    </row>
    <row r="209" spans="1:3" x14ac:dyDescent="0.25">
      <c r="A209" s="35" t="s">
        <v>1091</v>
      </c>
      <c r="B209" s="34" t="s">
        <v>947</v>
      </c>
      <c r="C209" s="37">
        <v>0</v>
      </c>
    </row>
    <row r="210" spans="1:3" x14ac:dyDescent="0.25">
      <c r="A210" s="35" t="s">
        <v>1091</v>
      </c>
      <c r="B210" s="34" t="s">
        <v>948</v>
      </c>
      <c r="C210" s="37">
        <v>0</v>
      </c>
    </row>
    <row r="211" spans="1:3" x14ac:dyDescent="0.25">
      <c r="A211" s="35" t="s">
        <v>1091</v>
      </c>
      <c r="B211" s="34" t="s">
        <v>949</v>
      </c>
      <c r="C211" s="37">
        <v>0</v>
      </c>
    </row>
    <row r="212" spans="1:3" x14ac:dyDescent="0.25">
      <c r="A212" s="35" t="s">
        <v>1091</v>
      </c>
      <c r="B212" s="34" t="s">
        <v>950</v>
      </c>
      <c r="C212" s="37">
        <v>0</v>
      </c>
    </row>
    <row r="213" spans="1:3" x14ac:dyDescent="0.25">
      <c r="A213" s="35" t="s">
        <v>1091</v>
      </c>
      <c r="B213" s="34" t="s">
        <v>951</v>
      </c>
      <c r="C213" s="37">
        <v>0</v>
      </c>
    </row>
    <row r="214" spans="1:3" x14ac:dyDescent="0.25">
      <c r="A214" s="35" t="s">
        <v>1091</v>
      </c>
      <c r="B214" s="34" t="s">
        <v>952</v>
      </c>
      <c r="C214" s="37">
        <v>60.328000000000003</v>
      </c>
    </row>
    <row r="215" spans="1:3" x14ac:dyDescent="0.25">
      <c r="A215" s="35" t="s">
        <v>1091</v>
      </c>
      <c r="B215" s="34" t="s">
        <v>953</v>
      </c>
      <c r="C215" s="37">
        <v>0</v>
      </c>
    </row>
    <row r="216" spans="1:3" x14ac:dyDescent="0.25">
      <c r="A216" s="35" t="s">
        <v>1091</v>
      </c>
      <c r="B216" s="34" t="s">
        <v>954</v>
      </c>
      <c r="C216" s="37">
        <v>0</v>
      </c>
    </row>
    <row r="217" spans="1:3" x14ac:dyDescent="0.25">
      <c r="A217" s="35" t="s">
        <v>1091</v>
      </c>
      <c r="B217" s="34" t="s">
        <v>955</v>
      </c>
      <c r="C217" s="37">
        <v>0</v>
      </c>
    </row>
    <row r="218" spans="1:3" x14ac:dyDescent="0.25">
      <c r="A218" s="35" t="s">
        <v>1091</v>
      </c>
      <c r="B218" s="34" t="s">
        <v>411</v>
      </c>
      <c r="C218" s="37">
        <v>53</v>
      </c>
    </row>
    <row r="219" spans="1:3" x14ac:dyDescent="0.25">
      <c r="A219" s="35" t="s">
        <v>1091</v>
      </c>
      <c r="B219" s="34" t="s">
        <v>171</v>
      </c>
      <c r="C219" s="37">
        <v>5</v>
      </c>
    </row>
    <row r="220" spans="1:3" x14ac:dyDescent="0.25">
      <c r="A220" s="35" t="s">
        <v>1091</v>
      </c>
      <c r="B220" s="34" t="s">
        <v>956</v>
      </c>
      <c r="C220" s="37">
        <v>0</v>
      </c>
    </row>
    <row r="221" spans="1:3" x14ac:dyDescent="0.25">
      <c r="A221" s="35" t="s">
        <v>1091</v>
      </c>
      <c r="B221" s="34" t="s">
        <v>172</v>
      </c>
      <c r="C221" s="37">
        <v>62.68</v>
      </c>
    </row>
    <row r="222" spans="1:3" x14ac:dyDescent="0.25">
      <c r="A222" s="35" t="s">
        <v>1091</v>
      </c>
      <c r="B222" s="34" t="s">
        <v>173</v>
      </c>
      <c r="C222" s="37">
        <v>0</v>
      </c>
    </row>
    <row r="223" spans="1:3" x14ac:dyDescent="0.25">
      <c r="A223" s="35" t="s">
        <v>1091</v>
      </c>
      <c r="B223" s="34" t="s">
        <v>174</v>
      </c>
      <c r="C223" s="37">
        <v>0</v>
      </c>
    </row>
    <row r="224" spans="1:3" x14ac:dyDescent="0.25">
      <c r="A224" s="35" t="s">
        <v>1091</v>
      </c>
      <c r="B224" s="34" t="s">
        <v>176</v>
      </c>
      <c r="C224" s="37">
        <v>0</v>
      </c>
    </row>
    <row r="225" spans="1:3" x14ac:dyDescent="0.25">
      <c r="A225" s="35" t="s">
        <v>1091</v>
      </c>
      <c r="B225" s="34" t="s">
        <v>576</v>
      </c>
      <c r="C225" s="37">
        <v>59.398000000000003</v>
      </c>
    </row>
    <row r="226" spans="1:3" x14ac:dyDescent="0.25">
      <c r="A226" s="35" t="s">
        <v>1091</v>
      </c>
      <c r="B226" s="34" t="s">
        <v>577</v>
      </c>
      <c r="C226" s="37">
        <v>63.95</v>
      </c>
    </row>
    <row r="227" spans="1:3" x14ac:dyDescent="0.25">
      <c r="A227" s="35" t="s">
        <v>1091</v>
      </c>
      <c r="B227" s="34" t="s">
        <v>491</v>
      </c>
      <c r="C227" s="37">
        <v>37</v>
      </c>
    </row>
    <row r="228" spans="1:3" x14ac:dyDescent="0.25">
      <c r="A228" s="35" t="s">
        <v>1091</v>
      </c>
      <c r="B228" s="34" t="s">
        <v>581</v>
      </c>
      <c r="C228" s="37">
        <v>50.488</v>
      </c>
    </row>
    <row r="229" spans="1:3" x14ac:dyDescent="0.25">
      <c r="A229" s="35" t="s">
        <v>1091</v>
      </c>
      <c r="B229" s="34" t="s">
        <v>582</v>
      </c>
      <c r="C229" s="37">
        <v>89.994</v>
      </c>
    </row>
    <row r="230" spans="1:3" x14ac:dyDescent="0.25">
      <c r="A230" s="35" t="s">
        <v>1091</v>
      </c>
      <c r="B230" s="34" t="s">
        <v>583</v>
      </c>
      <c r="C230" s="37">
        <v>20.788</v>
      </c>
    </row>
    <row r="231" spans="1:3" x14ac:dyDescent="0.25">
      <c r="A231" s="35" t="s">
        <v>1091</v>
      </c>
      <c r="B231" s="34" t="s">
        <v>584</v>
      </c>
      <c r="C231" s="37">
        <v>72.759</v>
      </c>
    </row>
    <row r="232" spans="1:3" x14ac:dyDescent="0.25">
      <c r="A232" s="35" t="s">
        <v>1091</v>
      </c>
      <c r="B232" s="34" t="s">
        <v>585</v>
      </c>
      <c r="C232" s="37">
        <v>20.788</v>
      </c>
    </row>
    <row r="233" spans="1:3" x14ac:dyDescent="0.25">
      <c r="A233" s="35" t="s">
        <v>1091</v>
      </c>
      <c r="B233" s="34" t="s">
        <v>187</v>
      </c>
      <c r="C233" s="37">
        <v>0</v>
      </c>
    </row>
    <row r="234" spans="1:3" x14ac:dyDescent="0.25">
      <c r="A234" s="35" t="s">
        <v>1091</v>
      </c>
      <c r="B234" s="34" t="s">
        <v>188</v>
      </c>
      <c r="C234" s="37">
        <v>0</v>
      </c>
    </row>
    <row r="235" spans="1:3" x14ac:dyDescent="0.25">
      <c r="A235" s="35" t="s">
        <v>1091</v>
      </c>
      <c r="B235" s="34" t="s">
        <v>492</v>
      </c>
      <c r="C235" s="37">
        <v>72.84</v>
      </c>
    </row>
    <row r="236" spans="1:3" x14ac:dyDescent="0.25">
      <c r="A236" s="35" t="s">
        <v>1091</v>
      </c>
      <c r="B236" s="34" t="s">
        <v>957</v>
      </c>
      <c r="C236" s="37">
        <v>63.515999999999998</v>
      </c>
    </row>
    <row r="237" spans="1:3" x14ac:dyDescent="0.25">
      <c r="A237" s="35" t="s">
        <v>1091</v>
      </c>
      <c r="B237" s="34" t="s">
        <v>958</v>
      </c>
      <c r="C237" s="37">
        <v>0</v>
      </c>
    </row>
    <row r="238" spans="1:3" x14ac:dyDescent="0.25">
      <c r="A238" s="35" t="s">
        <v>1091</v>
      </c>
      <c r="B238" s="34" t="s">
        <v>959</v>
      </c>
      <c r="C238" s="37">
        <v>60.506999999999998</v>
      </c>
    </row>
    <row r="239" spans="1:3" x14ac:dyDescent="0.25">
      <c r="A239" s="35" t="s">
        <v>1091</v>
      </c>
      <c r="B239" s="34" t="s">
        <v>960</v>
      </c>
      <c r="C239" s="37">
        <v>0</v>
      </c>
    </row>
    <row r="240" spans="1:3" x14ac:dyDescent="0.25">
      <c r="A240" s="35" t="s">
        <v>1091</v>
      </c>
      <c r="B240" s="34" t="s">
        <v>493</v>
      </c>
      <c r="C240" s="37">
        <v>50</v>
      </c>
    </row>
    <row r="241" spans="1:3" x14ac:dyDescent="0.25">
      <c r="A241" s="35" t="s">
        <v>1091</v>
      </c>
      <c r="B241" s="34" t="s">
        <v>494</v>
      </c>
      <c r="C241" s="37">
        <v>10</v>
      </c>
    </row>
    <row r="242" spans="1:3" x14ac:dyDescent="0.25">
      <c r="A242" s="35" t="s">
        <v>1091</v>
      </c>
      <c r="B242" s="34" t="s">
        <v>495</v>
      </c>
      <c r="C242" s="37">
        <v>60</v>
      </c>
    </row>
    <row r="243" spans="1:3" x14ac:dyDescent="0.25">
      <c r="A243" s="35" t="s">
        <v>1091</v>
      </c>
      <c r="B243" s="34" t="s">
        <v>588</v>
      </c>
      <c r="C243" s="37">
        <v>0</v>
      </c>
    </row>
    <row r="244" spans="1:3" x14ac:dyDescent="0.25">
      <c r="A244" s="35" t="s">
        <v>1091</v>
      </c>
      <c r="B244" s="34" t="s">
        <v>589</v>
      </c>
      <c r="C244" s="37">
        <v>50.179000000000002</v>
      </c>
    </row>
    <row r="245" spans="1:3" x14ac:dyDescent="0.25">
      <c r="A245" s="35" t="s">
        <v>1091</v>
      </c>
      <c r="B245" s="34" t="s">
        <v>590</v>
      </c>
      <c r="C245" s="37">
        <v>50.344999999999999</v>
      </c>
    </row>
    <row r="246" spans="1:3" x14ac:dyDescent="0.25">
      <c r="A246" s="35" t="s">
        <v>1091</v>
      </c>
      <c r="B246" s="34" t="s">
        <v>591</v>
      </c>
      <c r="C246" s="37">
        <v>0</v>
      </c>
    </row>
    <row r="247" spans="1:3" x14ac:dyDescent="0.25">
      <c r="A247" s="35" t="s">
        <v>1091</v>
      </c>
      <c r="B247" s="34" t="s">
        <v>592</v>
      </c>
      <c r="C247" s="37">
        <v>0</v>
      </c>
    </row>
    <row r="248" spans="1:3" x14ac:dyDescent="0.25">
      <c r="A248" s="35" t="s">
        <v>1091</v>
      </c>
      <c r="B248" s="34" t="s">
        <v>593</v>
      </c>
      <c r="C248" s="37">
        <v>0</v>
      </c>
    </row>
    <row r="249" spans="1:3" x14ac:dyDescent="0.25">
      <c r="A249" s="35" t="s">
        <v>1091</v>
      </c>
      <c r="B249" s="34" t="s">
        <v>190</v>
      </c>
      <c r="C249" s="37">
        <v>50.438000000000002</v>
      </c>
    </row>
    <row r="250" spans="1:3" x14ac:dyDescent="0.25">
      <c r="A250" s="35" t="s">
        <v>1091</v>
      </c>
      <c r="B250" s="34" t="s">
        <v>594</v>
      </c>
      <c r="C250" s="37">
        <v>0</v>
      </c>
    </row>
    <row r="251" spans="1:3" x14ac:dyDescent="0.25">
      <c r="A251" s="35" t="s">
        <v>1091</v>
      </c>
      <c r="B251" s="34" t="s">
        <v>595</v>
      </c>
      <c r="C251" s="37">
        <v>57.113999999999997</v>
      </c>
    </row>
    <row r="252" spans="1:3" x14ac:dyDescent="0.25">
      <c r="A252" s="35" t="s">
        <v>1091</v>
      </c>
      <c r="B252" s="34" t="s">
        <v>596</v>
      </c>
      <c r="C252" s="37">
        <v>51.276000000000003</v>
      </c>
    </row>
    <row r="253" spans="1:3" x14ac:dyDescent="0.25">
      <c r="A253" s="35" t="s">
        <v>1091</v>
      </c>
      <c r="B253" s="34" t="s">
        <v>961</v>
      </c>
      <c r="C253" s="37">
        <v>0</v>
      </c>
    </row>
    <row r="254" spans="1:3" x14ac:dyDescent="0.25">
      <c r="A254" s="35" t="s">
        <v>1091</v>
      </c>
      <c r="B254" s="34" t="s">
        <v>962</v>
      </c>
      <c r="C254" s="37">
        <v>41.564</v>
      </c>
    </row>
    <row r="255" spans="1:3" x14ac:dyDescent="0.25">
      <c r="A255" s="35" t="s">
        <v>1091</v>
      </c>
      <c r="B255" s="34" t="s">
        <v>963</v>
      </c>
      <c r="C255" s="37">
        <v>0</v>
      </c>
    </row>
    <row r="256" spans="1:3" x14ac:dyDescent="0.25">
      <c r="A256" s="35" t="s">
        <v>1091</v>
      </c>
      <c r="B256" s="34" t="s">
        <v>964</v>
      </c>
      <c r="C256" s="37">
        <v>0</v>
      </c>
    </row>
    <row r="257" spans="1:3" x14ac:dyDescent="0.25">
      <c r="A257" s="35" t="s">
        <v>1091</v>
      </c>
      <c r="B257" s="34" t="s">
        <v>965</v>
      </c>
      <c r="C257" s="37">
        <v>0</v>
      </c>
    </row>
    <row r="258" spans="1:3" x14ac:dyDescent="0.25">
      <c r="A258" s="35" t="s">
        <v>1091</v>
      </c>
      <c r="B258" s="34" t="s">
        <v>966</v>
      </c>
      <c r="C258" s="37">
        <v>0</v>
      </c>
    </row>
    <row r="259" spans="1:3" x14ac:dyDescent="0.25">
      <c r="A259" s="35" t="s">
        <v>1091</v>
      </c>
      <c r="B259" s="34" t="s">
        <v>967</v>
      </c>
      <c r="C259" s="37">
        <v>0</v>
      </c>
    </row>
    <row r="260" spans="1:3" x14ac:dyDescent="0.25">
      <c r="A260" s="35" t="s">
        <v>1091</v>
      </c>
      <c r="B260" s="34" t="s">
        <v>968</v>
      </c>
      <c r="C260" s="37">
        <v>0</v>
      </c>
    </row>
    <row r="261" spans="1:3" x14ac:dyDescent="0.25">
      <c r="A261" s="35" t="s">
        <v>1091</v>
      </c>
      <c r="B261" s="34" t="s">
        <v>969</v>
      </c>
      <c r="C261" s="37">
        <v>10.368</v>
      </c>
    </row>
    <row r="262" spans="1:3" x14ac:dyDescent="0.25">
      <c r="A262" s="35" t="s">
        <v>1091</v>
      </c>
      <c r="B262" s="34" t="s">
        <v>970</v>
      </c>
      <c r="C262" s="37">
        <v>13.041</v>
      </c>
    </row>
    <row r="263" spans="1:3" x14ac:dyDescent="0.25">
      <c r="A263" s="35" t="s">
        <v>1091</v>
      </c>
      <c r="B263" s="34" t="s">
        <v>597</v>
      </c>
      <c r="C263" s="37">
        <v>0</v>
      </c>
    </row>
    <row r="264" spans="1:3" x14ac:dyDescent="0.25">
      <c r="A264" s="35" t="s">
        <v>1091</v>
      </c>
      <c r="B264" s="34" t="s">
        <v>598</v>
      </c>
      <c r="C264" s="37">
        <v>35.093000000000004</v>
      </c>
    </row>
    <row r="265" spans="1:3" x14ac:dyDescent="0.25">
      <c r="A265" s="35" t="s">
        <v>1091</v>
      </c>
      <c r="B265" s="34" t="s">
        <v>599</v>
      </c>
      <c r="C265" s="37">
        <v>35.106999999999999</v>
      </c>
    </row>
    <row r="266" spans="1:3" x14ac:dyDescent="0.25">
      <c r="A266" s="35" t="s">
        <v>1091</v>
      </c>
      <c r="B266" s="34" t="s">
        <v>600</v>
      </c>
      <c r="C266" s="37">
        <v>25.969000000000001</v>
      </c>
    </row>
    <row r="267" spans="1:3" x14ac:dyDescent="0.25">
      <c r="A267" s="35" t="s">
        <v>1091</v>
      </c>
      <c r="B267" s="34" t="s">
        <v>601</v>
      </c>
      <c r="C267" s="37">
        <v>36.363</v>
      </c>
    </row>
    <row r="268" spans="1:3" x14ac:dyDescent="0.25">
      <c r="A268" s="35" t="s">
        <v>1091</v>
      </c>
      <c r="B268" s="34" t="s">
        <v>602</v>
      </c>
      <c r="C268" s="37">
        <v>20.788</v>
      </c>
    </row>
    <row r="269" spans="1:3" x14ac:dyDescent="0.25">
      <c r="A269" s="35" t="s">
        <v>1091</v>
      </c>
      <c r="B269" s="34" t="s">
        <v>603</v>
      </c>
      <c r="C269" s="37">
        <v>11.433</v>
      </c>
    </row>
    <row r="270" spans="1:3" x14ac:dyDescent="0.25">
      <c r="A270" s="35" t="s">
        <v>1091</v>
      </c>
      <c r="B270" s="34" t="s">
        <v>971</v>
      </c>
      <c r="C270" s="37">
        <v>41.573</v>
      </c>
    </row>
    <row r="271" spans="1:3" x14ac:dyDescent="0.25">
      <c r="A271" s="35" t="s">
        <v>1091</v>
      </c>
      <c r="B271" s="34" t="s">
        <v>972</v>
      </c>
      <c r="C271" s="37">
        <v>42.37</v>
      </c>
    </row>
    <row r="272" spans="1:3" x14ac:dyDescent="0.25">
      <c r="A272" s="35" t="s">
        <v>1091</v>
      </c>
      <c r="B272" s="34" t="s">
        <v>973</v>
      </c>
      <c r="C272" s="37">
        <v>49.302999999999997</v>
      </c>
    </row>
    <row r="273" spans="1:3" x14ac:dyDescent="0.25">
      <c r="A273" s="35" t="s">
        <v>1091</v>
      </c>
      <c r="B273" s="34" t="s">
        <v>974</v>
      </c>
      <c r="C273" s="37">
        <v>42.825000000000003</v>
      </c>
    </row>
    <row r="274" spans="1:3" x14ac:dyDescent="0.25">
      <c r="A274" s="35" t="s">
        <v>1091</v>
      </c>
      <c r="B274" s="34" t="s">
        <v>198</v>
      </c>
      <c r="C274" s="37">
        <v>0</v>
      </c>
    </row>
    <row r="275" spans="1:3" x14ac:dyDescent="0.25">
      <c r="A275" s="35" t="s">
        <v>1091</v>
      </c>
      <c r="B275" s="34" t="s">
        <v>199</v>
      </c>
      <c r="C275" s="37">
        <v>0</v>
      </c>
    </row>
    <row r="276" spans="1:3" x14ac:dyDescent="0.25">
      <c r="A276" s="35" t="s">
        <v>1091</v>
      </c>
      <c r="B276" s="34" t="s">
        <v>200</v>
      </c>
      <c r="C276" s="37">
        <v>61.456000000000003</v>
      </c>
    </row>
    <row r="277" spans="1:3" x14ac:dyDescent="0.25">
      <c r="A277" s="35" t="s">
        <v>1091</v>
      </c>
      <c r="B277" s="34" t="s">
        <v>604</v>
      </c>
      <c r="C277" s="37">
        <v>43.040999999999997</v>
      </c>
    </row>
    <row r="278" spans="1:3" x14ac:dyDescent="0.25">
      <c r="A278" s="35" t="s">
        <v>1091</v>
      </c>
      <c r="B278" s="34" t="s">
        <v>605</v>
      </c>
      <c r="C278" s="37">
        <v>43.040999999999997</v>
      </c>
    </row>
    <row r="279" spans="1:3" x14ac:dyDescent="0.25">
      <c r="A279" s="35" t="s">
        <v>1091</v>
      </c>
      <c r="B279" s="34" t="s">
        <v>606</v>
      </c>
      <c r="C279" s="37">
        <v>43.040999999999997</v>
      </c>
    </row>
    <row r="280" spans="1:3" x14ac:dyDescent="0.25">
      <c r="A280" s="35" t="s">
        <v>1091</v>
      </c>
      <c r="B280" s="34" t="s">
        <v>206</v>
      </c>
      <c r="C280" s="37">
        <v>55.345999999999997</v>
      </c>
    </row>
    <row r="281" spans="1:3" x14ac:dyDescent="0.25">
      <c r="A281" s="35" t="s">
        <v>1091</v>
      </c>
      <c r="B281" s="34" t="s">
        <v>975</v>
      </c>
      <c r="C281" s="37">
        <v>0</v>
      </c>
    </row>
    <row r="282" spans="1:3" x14ac:dyDescent="0.25">
      <c r="A282" s="35" t="s">
        <v>1091</v>
      </c>
      <c r="B282" s="34" t="s">
        <v>607</v>
      </c>
      <c r="C282" s="37">
        <v>78.959999999999994</v>
      </c>
    </row>
    <row r="283" spans="1:3" x14ac:dyDescent="0.25">
      <c r="A283" s="35" t="s">
        <v>1091</v>
      </c>
      <c r="B283" s="34" t="s">
        <v>976</v>
      </c>
      <c r="C283" s="37">
        <v>0</v>
      </c>
    </row>
    <row r="284" spans="1:3" x14ac:dyDescent="0.25">
      <c r="A284" s="35" t="s">
        <v>1091</v>
      </c>
      <c r="B284" s="34" t="s">
        <v>608</v>
      </c>
      <c r="C284" s="37">
        <v>74.341999999999999</v>
      </c>
    </row>
    <row r="285" spans="1:3" x14ac:dyDescent="0.25">
      <c r="A285" s="35" t="s">
        <v>1091</v>
      </c>
      <c r="B285" s="34" t="s">
        <v>977</v>
      </c>
      <c r="C285" s="37">
        <v>0</v>
      </c>
    </row>
    <row r="286" spans="1:3" x14ac:dyDescent="0.25">
      <c r="A286" s="35" t="s">
        <v>1091</v>
      </c>
      <c r="B286" s="34" t="s">
        <v>609</v>
      </c>
      <c r="C286" s="37">
        <v>0</v>
      </c>
    </row>
    <row r="287" spans="1:3" x14ac:dyDescent="0.25">
      <c r="A287" s="35" t="s">
        <v>1091</v>
      </c>
      <c r="B287" s="34" t="s">
        <v>216</v>
      </c>
      <c r="C287" s="37">
        <v>65.043999999999997</v>
      </c>
    </row>
    <row r="288" spans="1:3" x14ac:dyDescent="0.25">
      <c r="A288" s="35" t="s">
        <v>1091</v>
      </c>
      <c r="B288" s="34" t="s">
        <v>496</v>
      </c>
      <c r="C288" s="37">
        <v>72.287000000000006</v>
      </c>
    </row>
    <row r="289" spans="1:3" x14ac:dyDescent="0.25">
      <c r="A289" s="35" t="s">
        <v>1091</v>
      </c>
      <c r="B289" s="34" t="s">
        <v>612</v>
      </c>
      <c r="C289" s="37">
        <v>50.664000000000001</v>
      </c>
    </row>
    <row r="290" spans="1:3" x14ac:dyDescent="0.25">
      <c r="A290" s="35" t="s">
        <v>1091</v>
      </c>
      <c r="B290" s="34" t="s">
        <v>613</v>
      </c>
      <c r="C290" s="37">
        <v>1.25</v>
      </c>
    </row>
    <row r="291" spans="1:3" x14ac:dyDescent="0.25">
      <c r="A291" s="35" t="s">
        <v>1091</v>
      </c>
      <c r="B291" s="34" t="s">
        <v>614</v>
      </c>
      <c r="C291" s="37">
        <v>1.25</v>
      </c>
    </row>
    <row r="292" spans="1:3" x14ac:dyDescent="0.25">
      <c r="A292" s="35" t="s">
        <v>1091</v>
      </c>
      <c r="B292" s="34" t="s">
        <v>615</v>
      </c>
      <c r="C292" s="37">
        <v>1.25</v>
      </c>
    </row>
    <row r="293" spans="1:3" x14ac:dyDescent="0.25">
      <c r="A293" s="35" t="s">
        <v>1091</v>
      </c>
      <c r="B293" s="34" t="s">
        <v>616</v>
      </c>
      <c r="C293" s="37">
        <v>1.25</v>
      </c>
    </row>
    <row r="294" spans="1:3" x14ac:dyDescent="0.25">
      <c r="A294" s="35" t="s">
        <v>1091</v>
      </c>
      <c r="B294" s="34" t="s">
        <v>452</v>
      </c>
      <c r="C294" s="37">
        <v>0</v>
      </c>
    </row>
    <row r="295" spans="1:3" x14ac:dyDescent="0.25">
      <c r="A295" s="35" t="s">
        <v>1091</v>
      </c>
      <c r="B295" s="34" t="s">
        <v>453</v>
      </c>
      <c r="C295" s="37">
        <v>0</v>
      </c>
    </row>
    <row r="296" spans="1:3" x14ac:dyDescent="0.25">
      <c r="A296" s="35" t="s">
        <v>1091</v>
      </c>
      <c r="B296" s="34" t="s">
        <v>229</v>
      </c>
      <c r="C296" s="37">
        <v>58.753</v>
      </c>
    </row>
    <row r="297" spans="1:3" x14ac:dyDescent="0.25">
      <c r="A297" s="35" t="s">
        <v>1091</v>
      </c>
      <c r="B297" s="34" t="s">
        <v>497</v>
      </c>
      <c r="C297" s="37">
        <v>0</v>
      </c>
    </row>
    <row r="298" spans="1:3" x14ac:dyDescent="0.25">
      <c r="A298" s="35" t="s">
        <v>1091</v>
      </c>
      <c r="B298" s="34" t="s">
        <v>498</v>
      </c>
      <c r="C298" s="37">
        <v>77.634</v>
      </c>
    </row>
    <row r="299" spans="1:3" x14ac:dyDescent="0.25">
      <c r="A299" s="35" t="s">
        <v>1091</v>
      </c>
      <c r="B299" s="34" t="s">
        <v>499</v>
      </c>
      <c r="C299" s="37">
        <v>75.091999999999999</v>
      </c>
    </row>
    <row r="300" spans="1:3" x14ac:dyDescent="0.25">
      <c r="A300" s="35" t="s">
        <v>1091</v>
      </c>
      <c r="B300" s="34" t="s">
        <v>500</v>
      </c>
      <c r="C300" s="37">
        <v>75.177000000000007</v>
      </c>
    </row>
    <row r="301" spans="1:3" x14ac:dyDescent="0.25">
      <c r="A301" s="35" t="s">
        <v>1091</v>
      </c>
      <c r="B301" s="34" t="s">
        <v>230</v>
      </c>
      <c r="C301" s="37">
        <v>59.536000000000001</v>
      </c>
    </row>
    <row r="302" spans="1:3" x14ac:dyDescent="0.25">
      <c r="A302" s="35" t="s">
        <v>1091</v>
      </c>
      <c r="B302" s="34" t="s">
        <v>627</v>
      </c>
      <c r="C302" s="37">
        <v>71.283000000000001</v>
      </c>
    </row>
    <row r="303" spans="1:3" x14ac:dyDescent="0.25">
      <c r="A303" s="35" t="s">
        <v>1091</v>
      </c>
      <c r="B303" s="34" t="s">
        <v>628</v>
      </c>
      <c r="C303" s="37">
        <v>75.515000000000001</v>
      </c>
    </row>
    <row r="304" spans="1:3" x14ac:dyDescent="0.25">
      <c r="A304" s="35" t="s">
        <v>1091</v>
      </c>
      <c r="B304" s="34" t="s">
        <v>629</v>
      </c>
      <c r="C304" s="37">
        <v>75.555000000000007</v>
      </c>
    </row>
    <row r="305" spans="1:3" x14ac:dyDescent="0.25">
      <c r="A305" s="35" t="s">
        <v>1091</v>
      </c>
      <c r="B305" s="34" t="s">
        <v>630</v>
      </c>
      <c r="C305" s="37">
        <v>75.641999999999996</v>
      </c>
    </row>
    <row r="306" spans="1:3" x14ac:dyDescent="0.25">
      <c r="A306" s="35" t="s">
        <v>1091</v>
      </c>
      <c r="B306" s="34" t="s">
        <v>631</v>
      </c>
      <c r="C306" s="37">
        <v>75.954999999999998</v>
      </c>
    </row>
    <row r="307" spans="1:3" x14ac:dyDescent="0.25">
      <c r="A307" s="35" t="s">
        <v>1091</v>
      </c>
      <c r="B307" s="34" t="s">
        <v>632</v>
      </c>
      <c r="C307" s="37">
        <v>74.064999999999998</v>
      </c>
    </row>
    <row r="308" spans="1:3" x14ac:dyDescent="0.25">
      <c r="A308" s="35" t="s">
        <v>1091</v>
      </c>
      <c r="B308" s="34" t="s">
        <v>633</v>
      </c>
      <c r="C308" s="37">
        <v>76.986000000000004</v>
      </c>
    </row>
    <row r="309" spans="1:3" x14ac:dyDescent="0.25">
      <c r="A309" s="35" t="s">
        <v>1091</v>
      </c>
      <c r="B309" s="34" t="s">
        <v>634</v>
      </c>
      <c r="C309" s="37">
        <v>70.597999999999999</v>
      </c>
    </row>
    <row r="310" spans="1:3" x14ac:dyDescent="0.25">
      <c r="A310" s="35" t="s">
        <v>1091</v>
      </c>
      <c r="B310" s="34" t="s">
        <v>635</v>
      </c>
      <c r="C310" s="37">
        <v>0</v>
      </c>
    </row>
    <row r="311" spans="1:3" x14ac:dyDescent="0.25">
      <c r="A311" s="35" t="s">
        <v>1091</v>
      </c>
      <c r="B311" s="34" t="s">
        <v>636</v>
      </c>
      <c r="C311" s="37">
        <v>36.633000000000003</v>
      </c>
    </row>
    <row r="312" spans="1:3" x14ac:dyDescent="0.25">
      <c r="A312" s="35" t="s">
        <v>1091</v>
      </c>
      <c r="B312" s="34" t="s">
        <v>637</v>
      </c>
      <c r="C312" s="37">
        <v>36.633000000000003</v>
      </c>
    </row>
    <row r="313" spans="1:3" x14ac:dyDescent="0.25">
      <c r="A313" s="35" t="s">
        <v>1091</v>
      </c>
      <c r="B313" s="34" t="s">
        <v>389</v>
      </c>
      <c r="C313" s="37">
        <v>30</v>
      </c>
    </row>
    <row r="314" spans="1:3" x14ac:dyDescent="0.25">
      <c r="A314" s="35" t="s">
        <v>1091</v>
      </c>
      <c r="B314" s="34" t="s">
        <v>454</v>
      </c>
      <c r="C314" s="37">
        <v>50</v>
      </c>
    </row>
    <row r="315" spans="1:3" x14ac:dyDescent="0.25">
      <c r="A315" s="35" t="s">
        <v>1091</v>
      </c>
      <c r="B315" s="34" t="s">
        <v>978</v>
      </c>
      <c r="C315" s="37">
        <v>62.430999999999997</v>
      </c>
    </row>
    <row r="316" spans="1:3" x14ac:dyDescent="0.25">
      <c r="A316" s="35" t="s">
        <v>1091</v>
      </c>
      <c r="B316" s="34" t="s">
        <v>235</v>
      </c>
      <c r="C316" s="37">
        <v>51.558</v>
      </c>
    </row>
    <row r="317" spans="1:3" x14ac:dyDescent="0.25">
      <c r="A317" s="35" t="s">
        <v>1091</v>
      </c>
      <c r="B317" s="34" t="s">
        <v>639</v>
      </c>
      <c r="C317" s="37">
        <v>0</v>
      </c>
    </row>
    <row r="318" spans="1:3" x14ac:dyDescent="0.25">
      <c r="A318" s="35" t="s">
        <v>1091</v>
      </c>
      <c r="B318" s="34" t="s">
        <v>640</v>
      </c>
      <c r="C318" s="37">
        <v>68.593000000000004</v>
      </c>
    </row>
    <row r="319" spans="1:3" x14ac:dyDescent="0.25">
      <c r="A319" s="35" t="s">
        <v>1091</v>
      </c>
      <c r="B319" s="34" t="s">
        <v>641</v>
      </c>
      <c r="C319" s="37">
        <v>60</v>
      </c>
    </row>
    <row r="320" spans="1:3" x14ac:dyDescent="0.25">
      <c r="A320" s="35" t="s">
        <v>1091</v>
      </c>
      <c r="B320" s="34" t="s">
        <v>642</v>
      </c>
      <c r="C320" s="37">
        <v>10</v>
      </c>
    </row>
    <row r="321" spans="1:3" x14ac:dyDescent="0.25">
      <c r="A321" s="35" t="s">
        <v>1091</v>
      </c>
      <c r="B321" s="34" t="s">
        <v>643</v>
      </c>
      <c r="C321" s="37">
        <v>0</v>
      </c>
    </row>
    <row r="322" spans="1:3" x14ac:dyDescent="0.25">
      <c r="A322" s="35" t="s">
        <v>1091</v>
      </c>
      <c r="B322" s="34" t="s">
        <v>236</v>
      </c>
      <c r="C322" s="37">
        <v>65.064999999999998</v>
      </c>
    </row>
    <row r="323" spans="1:3" x14ac:dyDescent="0.25">
      <c r="A323" s="35" t="s">
        <v>1091</v>
      </c>
      <c r="B323" s="34" t="s">
        <v>644</v>
      </c>
      <c r="C323" s="37">
        <v>0</v>
      </c>
    </row>
    <row r="324" spans="1:3" x14ac:dyDescent="0.25">
      <c r="A324" s="35" t="s">
        <v>1091</v>
      </c>
      <c r="B324" s="34" t="s">
        <v>645</v>
      </c>
      <c r="C324" s="37">
        <v>60.061</v>
      </c>
    </row>
    <row r="325" spans="1:3" x14ac:dyDescent="0.25">
      <c r="A325" s="35" t="s">
        <v>1091</v>
      </c>
      <c r="B325" s="34" t="s">
        <v>646</v>
      </c>
      <c r="C325" s="37">
        <v>65.908000000000001</v>
      </c>
    </row>
    <row r="326" spans="1:3" ht="30" x14ac:dyDescent="0.25">
      <c r="A326" s="35" t="s">
        <v>1091</v>
      </c>
      <c r="B326" s="34" t="s">
        <v>979</v>
      </c>
      <c r="C326" s="37">
        <v>10.944000000000001</v>
      </c>
    </row>
    <row r="327" spans="1:3" x14ac:dyDescent="0.25">
      <c r="A327" s="35" t="s">
        <v>1091</v>
      </c>
      <c r="B327" s="34" t="s">
        <v>980</v>
      </c>
      <c r="C327" s="37">
        <v>50</v>
      </c>
    </row>
    <row r="328" spans="1:3" x14ac:dyDescent="0.25">
      <c r="A328" s="35" t="s">
        <v>1091</v>
      </c>
      <c r="B328" s="34" t="s">
        <v>981</v>
      </c>
      <c r="C328" s="37">
        <v>50</v>
      </c>
    </row>
    <row r="329" spans="1:3" x14ac:dyDescent="0.25">
      <c r="A329" s="35" t="s">
        <v>1091</v>
      </c>
      <c r="B329" s="34" t="s">
        <v>982</v>
      </c>
      <c r="C329" s="37">
        <v>60</v>
      </c>
    </row>
    <row r="330" spans="1:3" x14ac:dyDescent="0.25">
      <c r="A330" s="35" t="s">
        <v>1091</v>
      </c>
      <c r="B330" s="34" t="s">
        <v>983</v>
      </c>
      <c r="C330" s="37">
        <v>60</v>
      </c>
    </row>
    <row r="331" spans="1:3" x14ac:dyDescent="0.25">
      <c r="A331" s="35" t="s">
        <v>1091</v>
      </c>
      <c r="B331" s="34" t="s">
        <v>984</v>
      </c>
      <c r="C331" s="37">
        <v>60</v>
      </c>
    </row>
    <row r="332" spans="1:3" x14ac:dyDescent="0.25">
      <c r="A332" s="35" t="s">
        <v>1091</v>
      </c>
      <c r="B332" s="34" t="s">
        <v>985</v>
      </c>
      <c r="C332" s="37">
        <v>60</v>
      </c>
    </row>
    <row r="333" spans="1:3" x14ac:dyDescent="0.25">
      <c r="A333" s="35" t="s">
        <v>1091</v>
      </c>
      <c r="B333" s="34" t="s">
        <v>986</v>
      </c>
      <c r="C333" s="37">
        <v>60</v>
      </c>
    </row>
    <row r="334" spans="1:3" x14ac:dyDescent="0.25">
      <c r="A334" s="35" t="s">
        <v>1091</v>
      </c>
      <c r="B334" s="34" t="s">
        <v>987</v>
      </c>
      <c r="C334" s="37">
        <v>60</v>
      </c>
    </row>
    <row r="335" spans="1:3" x14ac:dyDescent="0.25">
      <c r="A335" s="35" t="s">
        <v>1091</v>
      </c>
      <c r="B335" s="34" t="s">
        <v>988</v>
      </c>
      <c r="C335" s="37">
        <v>60</v>
      </c>
    </row>
    <row r="336" spans="1:3" x14ac:dyDescent="0.25">
      <c r="A336" s="35" t="s">
        <v>1091</v>
      </c>
      <c r="B336" s="34" t="s">
        <v>239</v>
      </c>
      <c r="C336" s="37">
        <v>73.679000000000002</v>
      </c>
    </row>
    <row r="337" spans="1:3" x14ac:dyDescent="0.25">
      <c r="A337" s="35" t="s">
        <v>1091</v>
      </c>
      <c r="B337" s="34" t="s">
        <v>240</v>
      </c>
      <c r="C337" s="37">
        <v>76.777000000000001</v>
      </c>
    </row>
    <row r="338" spans="1:3" x14ac:dyDescent="0.25">
      <c r="A338" s="35" t="s">
        <v>1091</v>
      </c>
      <c r="B338" s="34" t="s">
        <v>650</v>
      </c>
      <c r="C338" s="37">
        <v>20</v>
      </c>
    </row>
    <row r="339" spans="1:3" x14ac:dyDescent="0.25">
      <c r="A339" s="35" t="s">
        <v>1091</v>
      </c>
      <c r="B339" s="34" t="s">
        <v>651</v>
      </c>
      <c r="C339" s="37">
        <v>35.337000000000003</v>
      </c>
    </row>
    <row r="340" spans="1:3" x14ac:dyDescent="0.25">
      <c r="A340" s="35" t="s">
        <v>1091</v>
      </c>
      <c r="B340" s="34" t="s">
        <v>652</v>
      </c>
      <c r="C340" s="37">
        <v>55.277000000000001</v>
      </c>
    </row>
    <row r="341" spans="1:3" x14ac:dyDescent="0.25">
      <c r="A341" s="35" t="s">
        <v>1091</v>
      </c>
      <c r="B341" s="34" t="s">
        <v>653</v>
      </c>
      <c r="C341" s="37">
        <v>69.004000000000005</v>
      </c>
    </row>
    <row r="342" spans="1:3" x14ac:dyDescent="0.25">
      <c r="A342" s="35" t="s">
        <v>1091</v>
      </c>
      <c r="B342" s="34" t="s">
        <v>390</v>
      </c>
      <c r="C342" s="37">
        <v>64.554000000000002</v>
      </c>
    </row>
    <row r="343" spans="1:3" x14ac:dyDescent="0.25">
      <c r="A343" s="35" t="s">
        <v>1091</v>
      </c>
      <c r="B343" s="34" t="s">
        <v>243</v>
      </c>
      <c r="C343" s="37">
        <v>50</v>
      </c>
    </row>
    <row r="344" spans="1:3" x14ac:dyDescent="0.25">
      <c r="A344" s="35" t="s">
        <v>1091</v>
      </c>
      <c r="B344" s="34" t="s">
        <v>654</v>
      </c>
      <c r="C344" s="37">
        <v>0</v>
      </c>
    </row>
    <row r="345" spans="1:3" x14ac:dyDescent="0.25">
      <c r="A345" s="35" t="s">
        <v>1091</v>
      </c>
      <c r="B345" s="34" t="s">
        <v>655</v>
      </c>
      <c r="C345" s="37">
        <v>14.882999999999999</v>
      </c>
    </row>
    <row r="346" spans="1:3" x14ac:dyDescent="0.25">
      <c r="A346" s="35" t="s">
        <v>1091</v>
      </c>
      <c r="B346" s="34" t="s">
        <v>656</v>
      </c>
      <c r="C346" s="37">
        <v>0</v>
      </c>
    </row>
    <row r="347" spans="1:3" x14ac:dyDescent="0.25">
      <c r="A347" s="35" t="s">
        <v>1091</v>
      </c>
      <c r="B347" s="34" t="s">
        <v>657</v>
      </c>
      <c r="C347" s="37">
        <v>0</v>
      </c>
    </row>
    <row r="348" spans="1:3" x14ac:dyDescent="0.25">
      <c r="A348" s="35" t="s">
        <v>1091</v>
      </c>
      <c r="B348" s="34" t="s">
        <v>658</v>
      </c>
      <c r="C348" s="37">
        <v>0</v>
      </c>
    </row>
    <row r="349" spans="1:3" x14ac:dyDescent="0.25">
      <c r="A349" s="35" t="s">
        <v>1091</v>
      </c>
      <c r="B349" s="34" t="s">
        <v>659</v>
      </c>
      <c r="C349" s="37">
        <v>0</v>
      </c>
    </row>
    <row r="350" spans="1:3" x14ac:dyDescent="0.25">
      <c r="A350" s="35" t="s">
        <v>1091</v>
      </c>
      <c r="B350" s="34" t="s">
        <v>989</v>
      </c>
      <c r="C350" s="37">
        <v>0</v>
      </c>
    </row>
    <row r="351" spans="1:3" x14ac:dyDescent="0.25">
      <c r="A351" s="35" t="s">
        <v>1091</v>
      </c>
      <c r="B351" s="34" t="s">
        <v>990</v>
      </c>
      <c r="C351" s="37">
        <v>0</v>
      </c>
    </row>
    <row r="352" spans="1:3" x14ac:dyDescent="0.25">
      <c r="A352" s="35" t="s">
        <v>1091</v>
      </c>
      <c r="B352" s="34" t="s">
        <v>991</v>
      </c>
      <c r="C352" s="37">
        <v>0</v>
      </c>
    </row>
    <row r="353" spans="1:3" x14ac:dyDescent="0.25">
      <c r="A353" s="35" t="s">
        <v>1091</v>
      </c>
      <c r="B353" s="34" t="s">
        <v>992</v>
      </c>
      <c r="C353" s="37">
        <v>0</v>
      </c>
    </row>
    <row r="354" spans="1:3" x14ac:dyDescent="0.25">
      <c r="A354" s="35" t="s">
        <v>1091</v>
      </c>
      <c r="B354" s="34" t="s">
        <v>993</v>
      </c>
      <c r="C354" s="37">
        <v>0</v>
      </c>
    </row>
    <row r="355" spans="1:3" x14ac:dyDescent="0.25">
      <c r="A355" s="35" t="s">
        <v>1091</v>
      </c>
      <c r="B355" s="34" t="s">
        <v>994</v>
      </c>
      <c r="C355" s="37">
        <v>0</v>
      </c>
    </row>
    <row r="356" spans="1:3" x14ac:dyDescent="0.25">
      <c r="A356" s="35" t="s">
        <v>1091</v>
      </c>
      <c r="B356" s="34" t="s">
        <v>391</v>
      </c>
      <c r="C356" s="37">
        <v>0</v>
      </c>
    </row>
    <row r="357" spans="1:3" x14ac:dyDescent="0.25">
      <c r="A357" s="35" t="s">
        <v>1091</v>
      </c>
      <c r="B357" s="34" t="s">
        <v>660</v>
      </c>
      <c r="C357" s="37">
        <v>0</v>
      </c>
    </row>
    <row r="358" spans="1:3" x14ac:dyDescent="0.25">
      <c r="A358" s="35" t="s">
        <v>1091</v>
      </c>
      <c r="B358" s="34" t="s">
        <v>661</v>
      </c>
      <c r="C358" s="37">
        <v>0</v>
      </c>
    </row>
    <row r="359" spans="1:3" x14ac:dyDescent="0.25">
      <c r="A359" s="35" t="s">
        <v>1091</v>
      </c>
      <c r="B359" s="34" t="s">
        <v>662</v>
      </c>
      <c r="C359" s="37">
        <v>0</v>
      </c>
    </row>
    <row r="360" spans="1:3" x14ac:dyDescent="0.25">
      <c r="A360" s="35" t="s">
        <v>1091</v>
      </c>
      <c r="B360" s="34" t="s">
        <v>663</v>
      </c>
      <c r="C360" s="37">
        <v>0</v>
      </c>
    </row>
    <row r="361" spans="1:3" x14ac:dyDescent="0.25">
      <c r="A361" s="35" t="s">
        <v>1091</v>
      </c>
      <c r="B361" s="34" t="s">
        <v>251</v>
      </c>
      <c r="C361" s="37">
        <v>41</v>
      </c>
    </row>
    <row r="362" spans="1:3" x14ac:dyDescent="0.25">
      <c r="A362" s="35" t="s">
        <v>1091</v>
      </c>
      <c r="B362" s="34" t="s">
        <v>664</v>
      </c>
      <c r="C362" s="37">
        <v>30</v>
      </c>
    </row>
    <row r="363" spans="1:3" x14ac:dyDescent="0.25">
      <c r="A363" s="35" t="s">
        <v>1091</v>
      </c>
      <c r="B363" s="34" t="s">
        <v>995</v>
      </c>
      <c r="C363" s="37">
        <v>0</v>
      </c>
    </row>
    <row r="364" spans="1:3" x14ac:dyDescent="0.25">
      <c r="A364" s="35" t="s">
        <v>1091</v>
      </c>
      <c r="B364" s="34" t="s">
        <v>996</v>
      </c>
      <c r="C364" s="37">
        <v>0</v>
      </c>
    </row>
    <row r="365" spans="1:3" x14ac:dyDescent="0.25">
      <c r="A365" s="35" t="s">
        <v>1091</v>
      </c>
      <c r="B365" s="34" t="s">
        <v>997</v>
      </c>
      <c r="C365" s="37">
        <v>0</v>
      </c>
    </row>
    <row r="366" spans="1:3" x14ac:dyDescent="0.25">
      <c r="A366" s="35" t="s">
        <v>1091</v>
      </c>
      <c r="B366" s="34" t="s">
        <v>998</v>
      </c>
      <c r="C366" s="37">
        <v>0</v>
      </c>
    </row>
    <row r="367" spans="1:3" x14ac:dyDescent="0.25">
      <c r="A367" s="35" t="s">
        <v>1091</v>
      </c>
      <c r="B367" s="34" t="s">
        <v>253</v>
      </c>
      <c r="C367" s="37">
        <v>0</v>
      </c>
    </row>
    <row r="368" spans="1:3" x14ac:dyDescent="0.25">
      <c r="A368" s="35" t="s">
        <v>1091</v>
      </c>
      <c r="B368" s="34" t="s">
        <v>999</v>
      </c>
      <c r="C368" s="37">
        <v>0</v>
      </c>
    </row>
    <row r="369" spans="1:3" x14ac:dyDescent="0.25">
      <c r="A369" s="35" t="s">
        <v>1091</v>
      </c>
      <c r="B369" s="34" t="s">
        <v>1000</v>
      </c>
      <c r="C369" s="37">
        <v>0</v>
      </c>
    </row>
    <row r="370" spans="1:3" x14ac:dyDescent="0.25">
      <c r="A370" s="35" t="s">
        <v>1091</v>
      </c>
      <c r="B370" s="34" t="s">
        <v>1001</v>
      </c>
      <c r="C370" s="37">
        <v>0</v>
      </c>
    </row>
    <row r="371" spans="1:3" x14ac:dyDescent="0.25">
      <c r="A371" s="35" t="s">
        <v>1091</v>
      </c>
      <c r="B371" s="34" t="s">
        <v>668</v>
      </c>
      <c r="C371" s="37">
        <v>63.673000000000002</v>
      </c>
    </row>
    <row r="372" spans="1:3" x14ac:dyDescent="0.25">
      <c r="A372" s="35" t="s">
        <v>1091</v>
      </c>
      <c r="B372" s="34" t="s">
        <v>669</v>
      </c>
      <c r="C372" s="37">
        <v>61.737000000000002</v>
      </c>
    </row>
    <row r="373" spans="1:3" x14ac:dyDescent="0.25">
      <c r="A373" s="35" t="s">
        <v>1091</v>
      </c>
      <c r="B373" s="34" t="s">
        <v>670</v>
      </c>
      <c r="C373" s="37">
        <v>59.466999999999999</v>
      </c>
    </row>
    <row r="374" spans="1:3" x14ac:dyDescent="0.25">
      <c r="A374" s="35" t="s">
        <v>1091</v>
      </c>
      <c r="B374" s="34" t="s">
        <v>261</v>
      </c>
      <c r="C374" s="37">
        <v>62.213999999999999</v>
      </c>
    </row>
    <row r="375" spans="1:3" x14ac:dyDescent="0.25">
      <c r="A375" s="35" t="s">
        <v>1091</v>
      </c>
      <c r="B375" s="34" t="s">
        <v>434</v>
      </c>
      <c r="C375" s="37">
        <v>88.632000000000005</v>
      </c>
    </row>
    <row r="376" spans="1:3" x14ac:dyDescent="0.25">
      <c r="A376" s="35" t="s">
        <v>1091</v>
      </c>
      <c r="B376" s="34" t="s">
        <v>1002</v>
      </c>
      <c r="C376" s="37">
        <v>25</v>
      </c>
    </row>
    <row r="377" spans="1:3" x14ac:dyDescent="0.25">
      <c r="A377" s="35" t="s">
        <v>1091</v>
      </c>
      <c r="B377" s="34" t="s">
        <v>1003</v>
      </c>
      <c r="C377" s="37">
        <v>72.194000000000003</v>
      </c>
    </row>
    <row r="378" spans="1:3" x14ac:dyDescent="0.25">
      <c r="A378" s="35" t="s">
        <v>1091</v>
      </c>
      <c r="B378" s="34" t="s">
        <v>1004</v>
      </c>
      <c r="C378" s="37">
        <v>39</v>
      </c>
    </row>
    <row r="379" spans="1:3" x14ac:dyDescent="0.25">
      <c r="A379" s="35" t="s">
        <v>1091</v>
      </c>
      <c r="B379" s="34" t="s">
        <v>262</v>
      </c>
      <c r="C379" s="37">
        <v>52.7</v>
      </c>
    </row>
    <row r="380" spans="1:3" x14ac:dyDescent="0.25">
      <c r="A380" s="35" t="s">
        <v>1091</v>
      </c>
      <c r="B380" s="34" t="s">
        <v>263</v>
      </c>
      <c r="C380" s="37">
        <v>30</v>
      </c>
    </row>
    <row r="381" spans="1:3" x14ac:dyDescent="0.25">
      <c r="A381" s="35" t="s">
        <v>1091</v>
      </c>
      <c r="B381" s="34" t="s">
        <v>264</v>
      </c>
      <c r="C381" s="37">
        <v>0</v>
      </c>
    </row>
    <row r="382" spans="1:3" x14ac:dyDescent="0.25">
      <c r="A382" s="35" t="s">
        <v>1091</v>
      </c>
      <c r="B382" s="34" t="s">
        <v>671</v>
      </c>
      <c r="C382" s="37">
        <v>0</v>
      </c>
    </row>
    <row r="383" spans="1:3" x14ac:dyDescent="0.25">
      <c r="A383" s="35" t="s">
        <v>1091</v>
      </c>
      <c r="B383" s="34" t="s">
        <v>672</v>
      </c>
      <c r="C383" s="37">
        <v>50</v>
      </c>
    </row>
    <row r="384" spans="1:3" x14ac:dyDescent="0.25">
      <c r="A384" s="35" t="s">
        <v>1091</v>
      </c>
      <c r="B384" s="34" t="s">
        <v>1005</v>
      </c>
      <c r="C384" s="37">
        <v>59.402999999999999</v>
      </c>
    </row>
    <row r="385" spans="1:3" x14ac:dyDescent="0.25">
      <c r="A385" s="35" t="s">
        <v>1091</v>
      </c>
      <c r="B385" s="34" t="s">
        <v>1006</v>
      </c>
      <c r="C385" s="37">
        <v>59.402999999999999</v>
      </c>
    </row>
    <row r="386" spans="1:3" x14ac:dyDescent="0.25">
      <c r="A386" s="35" t="s">
        <v>1091</v>
      </c>
      <c r="B386" s="34" t="s">
        <v>1007</v>
      </c>
      <c r="C386" s="37">
        <v>59.402999999999999</v>
      </c>
    </row>
    <row r="387" spans="1:3" x14ac:dyDescent="0.25">
      <c r="A387" s="35" t="s">
        <v>1091</v>
      </c>
      <c r="B387" s="34" t="s">
        <v>673</v>
      </c>
      <c r="C387" s="37">
        <v>60.886000000000003</v>
      </c>
    </row>
    <row r="388" spans="1:3" x14ac:dyDescent="0.25">
      <c r="A388" s="35" t="s">
        <v>1091</v>
      </c>
      <c r="B388" s="34" t="s">
        <v>674</v>
      </c>
      <c r="C388" s="37">
        <v>61.494999999999997</v>
      </c>
    </row>
    <row r="389" spans="1:3" x14ac:dyDescent="0.25">
      <c r="A389" s="35" t="s">
        <v>1091</v>
      </c>
      <c r="B389" s="34" t="s">
        <v>675</v>
      </c>
      <c r="C389" s="37">
        <v>60.886000000000003</v>
      </c>
    </row>
    <row r="390" spans="1:3" x14ac:dyDescent="0.25">
      <c r="A390" s="35" t="s">
        <v>1091</v>
      </c>
      <c r="B390" s="34" t="s">
        <v>676</v>
      </c>
      <c r="C390" s="37">
        <v>60.886000000000003</v>
      </c>
    </row>
    <row r="391" spans="1:3" x14ac:dyDescent="0.25">
      <c r="A391" s="35" t="s">
        <v>1091</v>
      </c>
      <c r="B391" s="34" t="s">
        <v>1008</v>
      </c>
      <c r="C391" s="37">
        <v>0</v>
      </c>
    </row>
    <row r="392" spans="1:3" x14ac:dyDescent="0.25">
      <c r="A392" s="35" t="s">
        <v>1091</v>
      </c>
      <c r="B392" s="34" t="s">
        <v>677</v>
      </c>
      <c r="C392" s="37">
        <v>0</v>
      </c>
    </row>
    <row r="393" spans="1:3" x14ac:dyDescent="0.25">
      <c r="A393" s="35" t="s">
        <v>1091</v>
      </c>
      <c r="B393" s="34" t="s">
        <v>678</v>
      </c>
      <c r="C393" s="37">
        <v>39</v>
      </c>
    </row>
    <row r="394" spans="1:3" x14ac:dyDescent="0.25">
      <c r="A394" s="35" t="s">
        <v>1091</v>
      </c>
      <c r="B394" s="34" t="s">
        <v>679</v>
      </c>
      <c r="C394" s="37">
        <v>39</v>
      </c>
    </row>
    <row r="395" spans="1:3" x14ac:dyDescent="0.25">
      <c r="A395" s="35" t="s">
        <v>1091</v>
      </c>
      <c r="B395" s="34" t="s">
        <v>680</v>
      </c>
      <c r="C395" s="37">
        <v>39</v>
      </c>
    </row>
    <row r="396" spans="1:3" x14ac:dyDescent="0.25">
      <c r="A396" s="35" t="s">
        <v>1091</v>
      </c>
      <c r="B396" s="34" t="s">
        <v>681</v>
      </c>
      <c r="C396" s="37">
        <v>39</v>
      </c>
    </row>
    <row r="397" spans="1:3" x14ac:dyDescent="0.25">
      <c r="A397" s="35" t="s">
        <v>1091</v>
      </c>
      <c r="B397" s="34" t="s">
        <v>682</v>
      </c>
      <c r="C397" s="37">
        <v>73.44</v>
      </c>
    </row>
    <row r="398" spans="1:3" x14ac:dyDescent="0.25">
      <c r="A398" s="35" t="s">
        <v>1091</v>
      </c>
      <c r="B398" s="34" t="s">
        <v>683</v>
      </c>
      <c r="C398" s="37">
        <v>73.44</v>
      </c>
    </row>
    <row r="399" spans="1:3" x14ac:dyDescent="0.25">
      <c r="A399" s="35" t="s">
        <v>1091</v>
      </c>
      <c r="B399" s="34" t="s">
        <v>684</v>
      </c>
      <c r="C399" s="37">
        <v>73.44</v>
      </c>
    </row>
    <row r="400" spans="1:3" x14ac:dyDescent="0.25">
      <c r="A400" s="35" t="s">
        <v>1091</v>
      </c>
      <c r="B400" s="34" t="s">
        <v>277</v>
      </c>
      <c r="C400" s="37">
        <v>61.429000000000002</v>
      </c>
    </row>
    <row r="401" spans="1:3" x14ac:dyDescent="0.25">
      <c r="A401" s="35" t="s">
        <v>1091</v>
      </c>
      <c r="B401" s="34" t="s">
        <v>1009</v>
      </c>
      <c r="C401" s="37">
        <v>0</v>
      </c>
    </row>
    <row r="402" spans="1:3" x14ac:dyDescent="0.25">
      <c r="A402" s="35" t="s">
        <v>1091</v>
      </c>
      <c r="B402" s="34" t="s">
        <v>1010</v>
      </c>
      <c r="C402" s="37">
        <v>0</v>
      </c>
    </row>
    <row r="403" spans="1:3" x14ac:dyDescent="0.25">
      <c r="A403" s="35" t="s">
        <v>1091</v>
      </c>
      <c r="B403" s="34" t="s">
        <v>1011</v>
      </c>
      <c r="C403" s="37">
        <v>0</v>
      </c>
    </row>
    <row r="404" spans="1:3" x14ac:dyDescent="0.25">
      <c r="A404" s="35" t="s">
        <v>1091</v>
      </c>
      <c r="B404" s="34" t="s">
        <v>1012</v>
      </c>
      <c r="C404" s="37">
        <v>0</v>
      </c>
    </row>
    <row r="405" spans="1:3" x14ac:dyDescent="0.25">
      <c r="A405" s="35" t="s">
        <v>1091</v>
      </c>
      <c r="B405" s="34" t="s">
        <v>1013</v>
      </c>
      <c r="C405" s="37">
        <v>0</v>
      </c>
    </row>
    <row r="406" spans="1:3" x14ac:dyDescent="0.25">
      <c r="A406" s="35" t="s">
        <v>1091</v>
      </c>
      <c r="B406" s="34" t="s">
        <v>1014</v>
      </c>
      <c r="C406" s="37">
        <v>0</v>
      </c>
    </row>
    <row r="407" spans="1:3" x14ac:dyDescent="0.25">
      <c r="A407" s="35" t="s">
        <v>1091</v>
      </c>
      <c r="B407" s="34" t="s">
        <v>278</v>
      </c>
      <c r="C407" s="37">
        <v>25</v>
      </c>
    </row>
    <row r="408" spans="1:3" x14ac:dyDescent="0.25">
      <c r="A408" s="35" t="s">
        <v>1091</v>
      </c>
      <c r="B408" s="34" t="s">
        <v>686</v>
      </c>
      <c r="C408" s="37">
        <v>50</v>
      </c>
    </row>
    <row r="409" spans="1:3" x14ac:dyDescent="0.25">
      <c r="A409" s="35" t="s">
        <v>1091</v>
      </c>
      <c r="B409" s="34" t="s">
        <v>687</v>
      </c>
      <c r="C409" s="37">
        <v>50</v>
      </c>
    </row>
    <row r="410" spans="1:3" x14ac:dyDescent="0.25">
      <c r="A410" s="35" t="s">
        <v>1091</v>
      </c>
      <c r="B410" s="34" t="s">
        <v>688</v>
      </c>
      <c r="C410" s="37">
        <v>50</v>
      </c>
    </row>
    <row r="411" spans="1:3" x14ac:dyDescent="0.25">
      <c r="A411" s="35" t="s">
        <v>1091</v>
      </c>
      <c r="B411" s="34" t="s">
        <v>279</v>
      </c>
      <c r="C411" s="37">
        <v>42</v>
      </c>
    </row>
    <row r="412" spans="1:3" x14ac:dyDescent="0.25">
      <c r="A412" s="35" t="s">
        <v>1091</v>
      </c>
      <c r="B412" s="34" t="s">
        <v>1015</v>
      </c>
      <c r="C412" s="37">
        <v>42</v>
      </c>
    </row>
    <row r="413" spans="1:3" x14ac:dyDescent="0.25">
      <c r="A413" s="35" t="s">
        <v>1091</v>
      </c>
      <c r="B413" s="34" t="s">
        <v>1016</v>
      </c>
      <c r="C413" s="37">
        <v>42</v>
      </c>
    </row>
    <row r="414" spans="1:3" x14ac:dyDescent="0.25">
      <c r="A414" s="35" t="s">
        <v>1091</v>
      </c>
      <c r="B414" s="34" t="s">
        <v>280</v>
      </c>
      <c r="C414" s="37">
        <v>7</v>
      </c>
    </row>
    <row r="415" spans="1:3" x14ac:dyDescent="0.25">
      <c r="A415" s="35" t="s">
        <v>1091</v>
      </c>
      <c r="B415" s="34" t="s">
        <v>689</v>
      </c>
      <c r="C415" s="37">
        <v>0</v>
      </c>
    </row>
    <row r="416" spans="1:3" x14ac:dyDescent="0.25">
      <c r="A416" s="35" t="s">
        <v>1091</v>
      </c>
      <c r="B416" s="34" t="s">
        <v>690</v>
      </c>
      <c r="C416" s="37">
        <v>65.040000000000006</v>
      </c>
    </row>
    <row r="417" spans="1:3" x14ac:dyDescent="0.25">
      <c r="A417" s="35" t="s">
        <v>1091</v>
      </c>
      <c r="B417" s="34" t="s">
        <v>691</v>
      </c>
      <c r="C417" s="37">
        <v>15.085000000000001</v>
      </c>
    </row>
    <row r="418" spans="1:3" x14ac:dyDescent="0.25">
      <c r="A418" s="35" t="s">
        <v>1091</v>
      </c>
      <c r="B418" s="34" t="s">
        <v>692</v>
      </c>
      <c r="C418" s="37">
        <v>15.561999999999999</v>
      </c>
    </row>
    <row r="419" spans="1:3" x14ac:dyDescent="0.25">
      <c r="A419" s="35" t="s">
        <v>1091</v>
      </c>
      <c r="B419" s="34" t="s">
        <v>693</v>
      </c>
      <c r="C419" s="37">
        <v>65.838999999999999</v>
      </c>
    </row>
    <row r="420" spans="1:3" x14ac:dyDescent="0.25">
      <c r="A420" s="35" t="s">
        <v>1091</v>
      </c>
      <c r="B420" s="34" t="s">
        <v>694</v>
      </c>
      <c r="C420" s="37">
        <v>0</v>
      </c>
    </row>
    <row r="421" spans="1:3" x14ac:dyDescent="0.25">
      <c r="A421" s="35" t="s">
        <v>1091</v>
      </c>
      <c r="B421" s="34" t="s">
        <v>1017</v>
      </c>
      <c r="C421" s="37">
        <v>0</v>
      </c>
    </row>
    <row r="422" spans="1:3" x14ac:dyDescent="0.25">
      <c r="A422" s="35" t="s">
        <v>1091</v>
      </c>
      <c r="B422" s="34" t="s">
        <v>1018</v>
      </c>
      <c r="C422" s="37">
        <v>0</v>
      </c>
    </row>
    <row r="423" spans="1:3" x14ac:dyDescent="0.25">
      <c r="A423" s="35" t="s">
        <v>1091</v>
      </c>
      <c r="B423" s="34" t="s">
        <v>287</v>
      </c>
      <c r="C423" s="37">
        <v>0</v>
      </c>
    </row>
    <row r="424" spans="1:3" x14ac:dyDescent="0.25">
      <c r="A424" s="35" t="s">
        <v>1091</v>
      </c>
      <c r="B424" s="34" t="s">
        <v>697</v>
      </c>
      <c r="C424" s="37">
        <v>65.454999999999998</v>
      </c>
    </row>
    <row r="425" spans="1:3" x14ac:dyDescent="0.25">
      <c r="A425" s="35" t="s">
        <v>1091</v>
      </c>
      <c r="B425" s="34" t="s">
        <v>1019</v>
      </c>
      <c r="C425" s="37">
        <v>0</v>
      </c>
    </row>
    <row r="426" spans="1:3" x14ac:dyDescent="0.25">
      <c r="A426" s="35" t="s">
        <v>1091</v>
      </c>
      <c r="B426" s="34" t="s">
        <v>1020</v>
      </c>
      <c r="C426" s="37">
        <v>0</v>
      </c>
    </row>
    <row r="427" spans="1:3" x14ac:dyDescent="0.25">
      <c r="A427" s="35" t="s">
        <v>1091</v>
      </c>
      <c r="B427" s="34" t="s">
        <v>1021</v>
      </c>
      <c r="C427" s="37">
        <v>0</v>
      </c>
    </row>
    <row r="428" spans="1:3" x14ac:dyDescent="0.25">
      <c r="A428" s="35" t="s">
        <v>1091</v>
      </c>
      <c r="B428" s="34" t="s">
        <v>1022</v>
      </c>
      <c r="C428" s="37">
        <v>0</v>
      </c>
    </row>
    <row r="429" spans="1:3" x14ac:dyDescent="0.25">
      <c r="A429" s="35" t="s">
        <v>1091</v>
      </c>
      <c r="B429" s="34" t="s">
        <v>1023</v>
      </c>
      <c r="C429" s="37">
        <v>0</v>
      </c>
    </row>
    <row r="430" spans="1:3" x14ac:dyDescent="0.25">
      <c r="A430" s="35" t="s">
        <v>1091</v>
      </c>
      <c r="B430" s="34" t="s">
        <v>1024</v>
      </c>
      <c r="C430" s="37">
        <v>0</v>
      </c>
    </row>
    <row r="431" spans="1:3" x14ac:dyDescent="0.25">
      <c r="A431" s="35" t="s">
        <v>1091</v>
      </c>
      <c r="B431" s="34" t="s">
        <v>1025</v>
      </c>
      <c r="C431" s="37">
        <v>0</v>
      </c>
    </row>
    <row r="432" spans="1:3" x14ac:dyDescent="0.25">
      <c r="A432" s="35" t="s">
        <v>1091</v>
      </c>
      <c r="B432" s="34" t="s">
        <v>1026</v>
      </c>
      <c r="C432" s="37">
        <v>0</v>
      </c>
    </row>
    <row r="433" spans="1:3" x14ac:dyDescent="0.25">
      <c r="A433" s="35" t="s">
        <v>1091</v>
      </c>
      <c r="B433" s="34" t="s">
        <v>1027</v>
      </c>
      <c r="C433" s="37">
        <v>0</v>
      </c>
    </row>
    <row r="434" spans="1:3" x14ac:dyDescent="0.25">
      <c r="A434" s="35" t="s">
        <v>1091</v>
      </c>
      <c r="B434" s="34" t="s">
        <v>1028</v>
      </c>
      <c r="C434" s="37">
        <v>0</v>
      </c>
    </row>
    <row r="435" spans="1:3" x14ac:dyDescent="0.25">
      <c r="A435" s="35" t="s">
        <v>1091</v>
      </c>
      <c r="B435" s="34" t="s">
        <v>1029</v>
      </c>
      <c r="C435" s="37">
        <v>0</v>
      </c>
    </row>
    <row r="436" spans="1:3" x14ac:dyDescent="0.25">
      <c r="A436" s="35" t="s">
        <v>1091</v>
      </c>
      <c r="B436" s="34" t="s">
        <v>1030</v>
      </c>
      <c r="C436" s="37">
        <v>20</v>
      </c>
    </row>
    <row r="437" spans="1:3" x14ac:dyDescent="0.25">
      <c r="A437" s="35" t="s">
        <v>1091</v>
      </c>
      <c r="B437" s="34" t="s">
        <v>288</v>
      </c>
      <c r="C437" s="37">
        <v>0</v>
      </c>
    </row>
    <row r="438" spans="1:3" x14ac:dyDescent="0.25">
      <c r="A438" s="35" t="s">
        <v>1091</v>
      </c>
      <c r="B438" s="34" t="s">
        <v>1031</v>
      </c>
      <c r="C438" s="37">
        <v>0</v>
      </c>
    </row>
    <row r="439" spans="1:3" x14ac:dyDescent="0.25">
      <c r="A439" s="35" t="s">
        <v>1091</v>
      </c>
      <c r="B439" s="34" t="s">
        <v>1032</v>
      </c>
      <c r="C439" s="37">
        <v>0</v>
      </c>
    </row>
    <row r="440" spans="1:3" x14ac:dyDescent="0.25">
      <c r="A440" s="35" t="s">
        <v>1091</v>
      </c>
      <c r="B440" s="34" t="s">
        <v>1033</v>
      </c>
      <c r="C440" s="37">
        <v>20.786999999999999</v>
      </c>
    </row>
    <row r="441" spans="1:3" x14ac:dyDescent="0.25">
      <c r="A441" s="35" t="s">
        <v>1091</v>
      </c>
      <c r="B441" s="34" t="s">
        <v>1034</v>
      </c>
      <c r="C441" s="37">
        <v>21.201000000000001</v>
      </c>
    </row>
    <row r="442" spans="1:3" x14ac:dyDescent="0.25">
      <c r="A442" s="35" t="s">
        <v>1091</v>
      </c>
      <c r="B442" s="34" t="s">
        <v>1035</v>
      </c>
      <c r="C442" s="37">
        <v>40.472000000000001</v>
      </c>
    </row>
    <row r="443" spans="1:3" x14ac:dyDescent="0.25">
      <c r="A443" s="35" t="s">
        <v>1091</v>
      </c>
      <c r="B443" s="34" t="s">
        <v>1036</v>
      </c>
      <c r="C443" s="37">
        <v>21.265999999999998</v>
      </c>
    </row>
    <row r="444" spans="1:3" x14ac:dyDescent="0.25">
      <c r="A444" s="35" t="s">
        <v>1091</v>
      </c>
      <c r="B444" s="34" t="s">
        <v>1037</v>
      </c>
      <c r="C444" s="37">
        <v>0</v>
      </c>
    </row>
    <row r="445" spans="1:3" x14ac:dyDescent="0.25">
      <c r="A445" s="35" t="s">
        <v>1091</v>
      </c>
      <c r="B445" s="34" t="s">
        <v>1038</v>
      </c>
      <c r="C445" s="37">
        <v>20.45</v>
      </c>
    </row>
    <row r="446" spans="1:3" x14ac:dyDescent="0.25">
      <c r="A446" s="35" t="s">
        <v>1091</v>
      </c>
      <c r="B446" s="34" t="s">
        <v>1039</v>
      </c>
      <c r="C446" s="37">
        <v>20.759</v>
      </c>
    </row>
    <row r="447" spans="1:3" x14ac:dyDescent="0.25">
      <c r="A447" s="35" t="s">
        <v>1091</v>
      </c>
      <c r="B447" s="34" t="s">
        <v>509</v>
      </c>
      <c r="C447" s="37">
        <v>50</v>
      </c>
    </row>
    <row r="448" spans="1:3" x14ac:dyDescent="0.25">
      <c r="A448" s="35" t="s">
        <v>1091</v>
      </c>
      <c r="B448" s="34" t="s">
        <v>705</v>
      </c>
      <c r="C448" s="37">
        <v>39</v>
      </c>
    </row>
    <row r="449" spans="1:3" x14ac:dyDescent="0.25">
      <c r="A449" s="35" t="s">
        <v>1091</v>
      </c>
      <c r="B449" s="34" t="s">
        <v>706</v>
      </c>
      <c r="C449" s="37">
        <v>48.664999999999999</v>
      </c>
    </row>
    <row r="450" spans="1:3" x14ac:dyDescent="0.25">
      <c r="A450" s="35" t="s">
        <v>1091</v>
      </c>
      <c r="B450" s="34" t="s">
        <v>708</v>
      </c>
      <c r="C450" s="37">
        <v>48.845999999999997</v>
      </c>
    </row>
    <row r="451" spans="1:3" x14ac:dyDescent="0.25">
      <c r="A451" s="35" t="s">
        <v>1091</v>
      </c>
      <c r="B451" s="34" t="s">
        <v>293</v>
      </c>
      <c r="C451" s="37">
        <v>64.03</v>
      </c>
    </row>
    <row r="452" spans="1:3" x14ac:dyDescent="0.25">
      <c r="A452" s="35" t="s">
        <v>1091</v>
      </c>
      <c r="B452" s="34" t="s">
        <v>710</v>
      </c>
      <c r="C452" s="37">
        <v>5</v>
      </c>
    </row>
    <row r="453" spans="1:3" x14ac:dyDescent="0.25">
      <c r="A453" s="35" t="s">
        <v>1091</v>
      </c>
      <c r="B453" s="34" t="s">
        <v>510</v>
      </c>
      <c r="C453" s="37">
        <v>63</v>
      </c>
    </row>
    <row r="454" spans="1:3" x14ac:dyDescent="0.25">
      <c r="A454" s="35" t="s">
        <v>1091</v>
      </c>
      <c r="B454" s="34" t="s">
        <v>294</v>
      </c>
      <c r="C454" s="37">
        <v>15</v>
      </c>
    </row>
    <row r="455" spans="1:3" x14ac:dyDescent="0.25">
      <c r="A455" s="35" t="s">
        <v>1091</v>
      </c>
      <c r="B455" s="34" t="s">
        <v>711</v>
      </c>
      <c r="C455" s="37">
        <v>0</v>
      </c>
    </row>
    <row r="456" spans="1:3" x14ac:dyDescent="0.25">
      <c r="A456" s="35" t="s">
        <v>1091</v>
      </c>
      <c r="B456" s="34" t="s">
        <v>712</v>
      </c>
      <c r="C456" s="37">
        <v>53.357999999999997</v>
      </c>
    </row>
    <row r="457" spans="1:3" x14ac:dyDescent="0.25">
      <c r="A457" s="35" t="s">
        <v>1091</v>
      </c>
      <c r="B457" s="34" t="s">
        <v>713</v>
      </c>
      <c r="C457" s="37">
        <v>53.357999999999997</v>
      </c>
    </row>
    <row r="458" spans="1:3" x14ac:dyDescent="0.25">
      <c r="A458" s="35" t="s">
        <v>1091</v>
      </c>
      <c r="B458" s="34" t="s">
        <v>295</v>
      </c>
      <c r="C458" s="37">
        <v>0</v>
      </c>
    </row>
    <row r="459" spans="1:3" x14ac:dyDescent="0.25">
      <c r="A459" s="35" t="s">
        <v>1091</v>
      </c>
      <c r="B459" s="34" t="s">
        <v>1040</v>
      </c>
      <c r="C459" s="37">
        <v>0</v>
      </c>
    </row>
    <row r="460" spans="1:3" x14ac:dyDescent="0.25">
      <c r="A460" s="35" t="s">
        <v>1091</v>
      </c>
      <c r="B460" s="34" t="s">
        <v>1041</v>
      </c>
      <c r="C460" s="37">
        <v>10.394</v>
      </c>
    </row>
    <row r="461" spans="1:3" x14ac:dyDescent="0.25">
      <c r="A461" s="35" t="s">
        <v>1091</v>
      </c>
      <c r="B461" s="34" t="s">
        <v>1042</v>
      </c>
      <c r="C461" s="37">
        <v>41.576999999999998</v>
      </c>
    </row>
    <row r="462" spans="1:3" x14ac:dyDescent="0.25">
      <c r="A462" s="35" t="s">
        <v>1091</v>
      </c>
      <c r="B462" s="34" t="s">
        <v>1043</v>
      </c>
      <c r="C462" s="37">
        <v>0</v>
      </c>
    </row>
    <row r="463" spans="1:3" x14ac:dyDescent="0.25">
      <c r="A463" s="35" t="s">
        <v>1091</v>
      </c>
      <c r="B463" s="34" t="s">
        <v>1044</v>
      </c>
      <c r="C463" s="37">
        <v>0</v>
      </c>
    </row>
    <row r="464" spans="1:3" x14ac:dyDescent="0.25">
      <c r="A464" s="35" t="s">
        <v>1091</v>
      </c>
      <c r="B464" s="34" t="s">
        <v>1045</v>
      </c>
      <c r="C464" s="37">
        <v>0</v>
      </c>
    </row>
    <row r="465" spans="1:3" x14ac:dyDescent="0.25">
      <c r="A465" s="35" t="s">
        <v>1091</v>
      </c>
      <c r="B465" s="34" t="s">
        <v>1046</v>
      </c>
      <c r="C465" s="37">
        <v>0</v>
      </c>
    </row>
    <row r="466" spans="1:3" x14ac:dyDescent="0.25">
      <c r="A466" s="35" t="s">
        <v>1091</v>
      </c>
      <c r="B466" s="34" t="s">
        <v>1047</v>
      </c>
      <c r="C466" s="37">
        <v>0</v>
      </c>
    </row>
    <row r="467" spans="1:3" x14ac:dyDescent="0.25">
      <c r="A467" s="35" t="s">
        <v>1091</v>
      </c>
      <c r="B467" s="34" t="s">
        <v>1048</v>
      </c>
      <c r="C467" s="37">
        <v>0</v>
      </c>
    </row>
    <row r="468" spans="1:3" x14ac:dyDescent="0.25">
      <c r="A468" s="35" t="s">
        <v>1091</v>
      </c>
      <c r="B468" s="34" t="s">
        <v>723</v>
      </c>
      <c r="C468" s="37">
        <v>52.043999999999997</v>
      </c>
    </row>
    <row r="469" spans="1:3" x14ac:dyDescent="0.25">
      <c r="A469" s="35" t="s">
        <v>1091</v>
      </c>
      <c r="B469" s="34" t="s">
        <v>724</v>
      </c>
      <c r="C469" s="37">
        <v>52.154000000000003</v>
      </c>
    </row>
    <row r="470" spans="1:3" x14ac:dyDescent="0.25">
      <c r="A470" s="35" t="s">
        <v>1091</v>
      </c>
      <c r="B470" s="34" t="s">
        <v>725</v>
      </c>
      <c r="C470" s="37">
        <v>52.372</v>
      </c>
    </row>
    <row r="471" spans="1:3" x14ac:dyDescent="0.25">
      <c r="A471" s="35" t="s">
        <v>1091</v>
      </c>
      <c r="B471" s="34" t="s">
        <v>726</v>
      </c>
      <c r="C471" s="37">
        <v>41.58</v>
      </c>
    </row>
    <row r="472" spans="1:3" x14ac:dyDescent="0.25">
      <c r="A472" s="35" t="s">
        <v>1091</v>
      </c>
      <c r="B472" s="34" t="s">
        <v>296</v>
      </c>
      <c r="C472" s="37">
        <v>0</v>
      </c>
    </row>
    <row r="473" spans="1:3" x14ac:dyDescent="0.25">
      <c r="A473" s="35" t="s">
        <v>1091</v>
      </c>
      <c r="B473" s="34" t="s">
        <v>1049</v>
      </c>
      <c r="C473" s="37">
        <v>10.659000000000001</v>
      </c>
    </row>
    <row r="474" spans="1:3" x14ac:dyDescent="0.25">
      <c r="A474" s="35" t="s">
        <v>1091</v>
      </c>
      <c r="B474" s="34" t="s">
        <v>1050</v>
      </c>
      <c r="C474" s="37">
        <v>10.005000000000001</v>
      </c>
    </row>
    <row r="475" spans="1:3" x14ac:dyDescent="0.25">
      <c r="A475" s="35" t="s">
        <v>1091</v>
      </c>
      <c r="B475" s="34" t="s">
        <v>1051</v>
      </c>
      <c r="C475" s="37">
        <v>10.129</v>
      </c>
    </row>
    <row r="476" spans="1:3" x14ac:dyDescent="0.25">
      <c r="A476" s="35" t="s">
        <v>1091</v>
      </c>
      <c r="B476" s="34" t="s">
        <v>511</v>
      </c>
      <c r="C476" s="37">
        <v>67.070999999999998</v>
      </c>
    </row>
    <row r="477" spans="1:3" x14ac:dyDescent="0.25">
      <c r="A477" s="35" t="s">
        <v>1091</v>
      </c>
      <c r="B477" s="34" t="s">
        <v>394</v>
      </c>
      <c r="C477" s="37">
        <v>0</v>
      </c>
    </row>
    <row r="478" spans="1:3" x14ac:dyDescent="0.25">
      <c r="A478" s="35" t="s">
        <v>1091</v>
      </c>
      <c r="B478" s="34" t="s">
        <v>298</v>
      </c>
      <c r="C478" s="37">
        <v>72.488</v>
      </c>
    </row>
    <row r="479" spans="1:3" x14ac:dyDescent="0.25">
      <c r="A479" s="35" t="s">
        <v>1091</v>
      </c>
      <c r="B479" s="34" t="s">
        <v>1052</v>
      </c>
      <c r="C479" s="37">
        <v>0</v>
      </c>
    </row>
    <row r="480" spans="1:3" x14ac:dyDescent="0.25">
      <c r="A480" s="35" t="s">
        <v>1091</v>
      </c>
      <c r="B480" s="34" t="s">
        <v>1053</v>
      </c>
      <c r="C480" s="37">
        <v>11.766</v>
      </c>
    </row>
    <row r="481" spans="1:3" x14ac:dyDescent="0.25">
      <c r="A481" s="35" t="s">
        <v>1091</v>
      </c>
      <c r="B481" s="34" t="s">
        <v>730</v>
      </c>
      <c r="C481" s="37">
        <v>74.971999999999994</v>
      </c>
    </row>
    <row r="482" spans="1:3" x14ac:dyDescent="0.25">
      <c r="A482" s="35" t="s">
        <v>1091</v>
      </c>
      <c r="B482" s="34" t="s">
        <v>731</v>
      </c>
      <c r="C482" s="37">
        <v>75.817999999999998</v>
      </c>
    </row>
    <row r="483" spans="1:3" x14ac:dyDescent="0.25">
      <c r="A483" s="35" t="s">
        <v>1091</v>
      </c>
      <c r="B483" s="34" t="s">
        <v>732</v>
      </c>
      <c r="C483" s="37">
        <v>74.986999999999995</v>
      </c>
    </row>
    <row r="484" spans="1:3" x14ac:dyDescent="0.25">
      <c r="A484" s="35" t="s">
        <v>1091</v>
      </c>
      <c r="B484" s="34" t="s">
        <v>733</v>
      </c>
      <c r="C484" s="37">
        <v>0</v>
      </c>
    </row>
    <row r="485" spans="1:3" x14ac:dyDescent="0.25">
      <c r="A485" s="35" t="s">
        <v>1091</v>
      </c>
      <c r="B485" s="34" t="s">
        <v>734</v>
      </c>
      <c r="C485" s="37">
        <v>50.097000000000001</v>
      </c>
    </row>
    <row r="486" spans="1:3" x14ac:dyDescent="0.25">
      <c r="A486" s="35" t="s">
        <v>1091</v>
      </c>
      <c r="B486" s="34" t="s">
        <v>735</v>
      </c>
      <c r="C486" s="37">
        <v>55.576999999999998</v>
      </c>
    </row>
    <row r="487" spans="1:3" x14ac:dyDescent="0.25">
      <c r="A487" s="35" t="s">
        <v>1091</v>
      </c>
      <c r="B487" s="34" t="s">
        <v>736</v>
      </c>
      <c r="C487" s="37">
        <v>50.188000000000002</v>
      </c>
    </row>
    <row r="488" spans="1:3" x14ac:dyDescent="0.25">
      <c r="A488" s="35" t="s">
        <v>1091</v>
      </c>
      <c r="B488" s="34" t="s">
        <v>737</v>
      </c>
      <c r="C488" s="37">
        <v>50</v>
      </c>
    </row>
    <row r="489" spans="1:3" x14ac:dyDescent="0.25">
      <c r="A489" s="35" t="s">
        <v>1091</v>
      </c>
      <c r="B489" s="34" t="s">
        <v>738</v>
      </c>
      <c r="C489" s="37">
        <v>0</v>
      </c>
    </row>
    <row r="490" spans="1:3" x14ac:dyDescent="0.25">
      <c r="A490" s="35" t="s">
        <v>1091</v>
      </c>
      <c r="B490" s="34" t="s">
        <v>739</v>
      </c>
      <c r="C490" s="37">
        <v>0</v>
      </c>
    </row>
    <row r="491" spans="1:3" x14ac:dyDescent="0.25">
      <c r="A491" s="35" t="s">
        <v>1091</v>
      </c>
      <c r="B491" s="34" t="s">
        <v>740</v>
      </c>
      <c r="C491" s="37">
        <v>0</v>
      </c>
    </row>
    <row r="492" spans="1:3" x14ac:dyDescent="0.25">
      <c r="A492" s="35" t="s">
        <v>1091</v>
      </c>
      <c r="B492" s="34" t="s">
        <v>741</v>
      </c>
      <c r="C492" s="37">
        <v>0</v>
      </c>
    </row>
    <row r="493" spans="1:3" x14ac:dyDescent="0.25">
      <c r="A493" s="35" t="s">
        <v>1091</v>
      </c>
      <c r="B493" s="34" t="s">
        <v>742</v>
      </c>
      <c r="C493" s="37">
        <v>0</v>
      </c>
    </row>
    <row r="494" spans="1:3" x14ac:dyDescent="0.25">
      <c r="A494" s="35" t="s">
        <v>1091</v>
      </c>
      <c r="B494" s="34" t="s">
        <v>743</v>
      </c>
      <c r="C494" s="37">
        <v>50</v>
      </c>
    </row>
    <row r="495" spans="1:3" x14ac:dyDescent="0.25">
      <c r="A495" s="35" t="s">
        <v>1091</v>
      </c>
      <c r="B495" s="34" t="s">
        <v>744</v>
      </c>
      <c r="C495" s="37">
        <v>26.221</v>
      </c>
    </row>
    <row r="496" spans="1:3" x14ac:dyDescent="0.25">
      <c r="A496" s="35" t="s">
        <v>1091</v>
      </c>
      <c r="B496" s="34" t="s">
        <v>745</v>
      </c>
      <c r="C496" s="37">
        <v>50</v>
      </c>
    </row>
    <row r="497" spans="1:3" x14ac:dyDescent="0.25">
      <c r="A497" s="35" t="s">
        <v>1091</v>
      </c>
      <c r="B497" s="34" t="s">
        <v>746</v>
      </c>
      <c r="C497" s="37">
        <v>50</v>
      </c>
    </row>
    <row r="498" spans="1:3" x14ac:dyDescent="0.25">
      <c r="A498" s="35" t="s">
        <v>1091</v>
      </c>
      <c r="B498" s="34" t="s">
        <v>747</v>
      </c>
      <c r="C498" s="37">
        <v>50</v>
      </c>
    </row>
    <row r="499" spans="1:3" x14ac:dyDescent="0.25">
      <c r="A499" s="35" t="s">
        <v>1091</v>
      </c>
      <c r="B499" s="34" t="s">
        <v>748</v>
      </c>
      <c r="C499" s="37">
        <v>50</v>
      </c>
    </row>
    <row r="500" spans="1:3" x14ac:dyDescent="0.25">
      <c r="A500" s="35" t="s">
        <v>1091</v>
      </c>
      <c r="B500" s="34" t="s">
        <v>749</v>
      </c>
      <c r="C500" s="37">
        <v>50</v>
      </c>
    </row>
    <row r="501" spans="1:3" x14ac:dyDescent="0.25">
      <c r="A501" s="35" t="s">
        <v>1091</v>
      </c>
      <c r="B501" s="34" t="s">
        <v>750</v>
      </c>
      <c r="C501" s="37">
        <v>50</v>
      </c>
    </row>
    <row r="502" spans="1:3" x14ac:dyDescent="0.25">
      <c r="A502" s="35" t="s">
        <v>1091</v>
      </c>
      <c r="B502" s="34" t="s">
        <v>751</v>
      </c>
      <c r="C502" s="37">
        <v>50</v>
      </c>
    </row>
    <row r="503" spans="1:3" x14ac:dyDescent="0.25">
      <c r="A503" s="35" t="s">
        <v>1091</v>
      </c>
      <c r="B503" s="34" t="s">
        <v>752</v>
      </c>
      <c r="C503" s="37">
        <v>0</v>
      </c>
    </row>
    <row r="504" spans="1:3" x14ac:dyDescent="0.25">
      <c r="A504" s="35" t="s">
        <v>1091</v>
      </c>
      <c r="B504" s="34" t="s">
        <v>397</v>
      </c>
      <c r="C504" s="37">
        <v>75.265000000000001</v>
      </c>
    </row>
    <row r="505" spans="1:3" x14ac:dyDescent="0.25">
      <c r="A505" s="35" t="s">
        <v>1091</v>
      </c>
      <c r="B505" s="34" t="s">
        <v>753</v>
      </c>
      <c r="C505" s="37">
        <v>62.6</v>
      </c>
    </row>
    <row r="506" spans="1:3" x14ac:dyDescent="0.25">
      <c r="A506" s="35" t="s">
        <v>1091</v>
      </c>
      <c r="B506" s="34" t="s">
        <v>754</v>
      </c>
      <c r="C506" s="37">
        <v>79.662000000000006</v>
      </c>
    </row>
    <row r="507" spans="1:3" x14ac:dyDescent="0.25">
      <c r="A507" s="35" t="s">
        <v>1091</v>
      </c>
      <c r="B507" s="34" t="s">
        <v>755</v>
      </c>
      <c r="C507" s="37">
        <v>79.643000000000001</v>
      </c>
    </row>
    <row r="508" spans="1:3" x14ac:dyDescent="0.25">
      <c r="A508" s="35" t="s">
        <v>1091</v>
      </c>
      <c r="B508" s="34" t="s">
        <v>756</v>
      </c>
      <c r="C508" s="37">
        <v>62.6</v>
      </c>
    </row>
    <row r="509" spans="1:3" x14ac:dyDescent="0.25">
      <c r="A509" s="35" t="s">
        <v>1091</v>
      </c>
      <c r="B509" s="34" t="s">
        <v>757</v>
      </c>
      <c r="C509" s="37">
        <v>68.734999999999999</v>
      </c>
    </row>
    <row r="510" spans="1:3" x14ac:dyDescent="0.25">
      <c r="A510" s="35" t="s">
        <v>1091</v>
      </c>
      <c r="B510" s="34" t="s">
        <v>758</v>
      </c>
      <c r="C510" s="37">
        <v>62.6</v>
      </c>
    </row>
    <row r="511" spans="1:3" x14ac:dyDescent="0.25">
      <c r="A511" s="35" t="s">
        <v>1091</v>
      </c>
      <c r="B511" s="34" t="s">
        <v>759</v>
      </c>
      <c r="C511" s="37">
        <v>62.6</v>
      </c>
    </row>
    <row r="512" spans="1:3" x14ac:dyDescent="0.25">
      <c r="A512" s="35" t="s">
        <v>1091</v>
      </c>
      <c r="B512" s="34" t="s">
        <v>760</v>
      </c>
      <c r="C512" s="37">
        <v>59.402999999999999</v>
      </c>
    </row>
    <row r="513" spans="1:3" x14ac:dyDescent="0.25">
      <c r="A513" s="35" t="s">
        <v>1091</v>
      </c>
      <c r="B513" s="34" t="s">
        <v>761</v>
      </c>
      <c r="C513" s="37">
        <v>66.034999999999997</v>
      </c>
    </row>
    <row r="514" spans="1:3" x14ac:dyDescent="0.25">
      <c r="A514" s="35" t="s">
        <v>1091</v>
      </c>
      <c r="B514" s="34" t="s">
        <v>762</v>
      </c>
      <c r="C514" s="37">
        <v>8.6170000000000009</v>
      </c>
    </row>
    <row r="515" spans="1:3" x14ac:dyDescent="0.25">
      <c r="A515" s="35" t="s">
        <v>1091</v>
      </c>
      <c r="B515" s="34" t="s">
        <v>512</v>
      </c>
      <c r="C515" s="37">
        <v>75.001999999999995</v>
      </c>
    </row>
    <row r="516" spans="1:3" x14ac:dyDescent="0.25">
      <c r="A516" s="35" t="s">
        <v>1091</v>
      </c>
      <c r="B516" s="34" t="s">
        <v>316</v>
      </c>
      <c r="C516" s="37">
        <v>65.454999999999998</v>
      </c>
    </row>
    <row r="517" spans="1:3" x14ac:dyDescent="0.25">
      <c r="A517" s="35" t="s">
        <v>1091</v>
      </c>
      <c r="B517" s="34" t="s">
        <v>317</v>
      </c>
      <c r="C517" s="37">
        <v>60</v>
      </c>
    </row>
    <row r="518" spans="1:3" x14ac:dyDescent="0.25">
      <c r="A518" s="35" t="s">
        <v>1091</v>
      </c>
      <c r="B518" s="34" t="s">
        <v>1054</v>
      </c>
      <c r="C518" s="37">
        <v>0</v>
      </c>
    </row>
    <row r="519" spans="1:3" x14ac:dyDescent="0.25">
      <c r="A519" s="35" t="s">
        <v>1091</v>
      </c>
      <c r="B519" s="34" t="s">
        <v>1055</v>
      </c>
      <c r="C519" s="37">
        <v>56.308999999999997</v>
      </c>
    </row>
    <row r="520" spans="1:3" x14ac:dyDescent="0.25">
      <c r="A520" s="35" t="s">
        <v>1091</v>
      </c>
      <c r="B520" s="34" t="s">
        <v>1056</v>
      </c>
      <c r="C520" s="37">
        <v>59.744999999999997</v>
      </c>
    </row>
    <row r="521" spans="1:3" x14ac:dyDescent="0.25">
      <c r="A521" s="35" t="s">
        <v>1091</v>
      </c>
      <c r="B521" s="34" t="s">
        <v>1057</v>
      </c>
      <c r="C521" s="37">
        <v>56.704000000000001</v>
      </c>
    </row>
    <row r="522" spans="1:3" x14ac:dyDescent="0.25">
      <c r="A522" s="35" t="s">
        <v>1091</v>
      </c>
      <c r="B522" s="34" t="s">
        <v>1058</v>
      </c>
      <c r="C522" s="37">
        <v>15.420999999999999</v>
      </c>
    </row>
    <row r="523" spans="1:3" x14ac:dyDescent="0.25">
      <c r="A523" s="35" t="s">
        <v>1091</v>
      </c>
      <c r="B523" s="34" t="s">
        <v>763</v>
      </c>
      <c r="C523" s="37">
        <v>6</v>
      </c>
    </row>
    <row r="524" spans="1:3" x14ac:dyDescent="0.25">
      <c r="A524" s="35" t="s">
        <v>1091</v>
      </c>
      <c r="B524" s="34" t="s">
        <v>319</v>
      </c>
      <c r="C524" s="37">
        <v>6</v>
      </c>
    </row>
    <row r="525" spans="1:3" x14ac:dyDescent="0.25">
      <c r="A525" s="35" t="s">
        <v>1091</v>
      </c>
      <c r="B525" s="34" t="s">
        <v>764</v>
      </c>
      <c r="C525" s="37">
        <v>65.037999999999997</v>
      </c>
    </row>
    <row r="526" spans="1:3" x14ac:dyDescent="0.25">
      <c r="A526" s="35" t="s">
        <v>1091</v>
      </c>
      <c r="B526" s="34" t="s">
        <v>765</v>
      </c>
      <c r="C526" s="37">
        <v>82.397999999999996</v>
      </c>
    </row>
    <row r="527" spans="1:3" x14ac:dyDescent="0.25">
      <c r="A527" s="35" t="s">
        <v>1091</v>
      </c>
      <c r="B527" s="34" t="s">
        <v>766</v>
      </c>
      <c r="C527" s="37">
        <v>65.566999999999993</v>
      </c>
    </row>
    <row r="528" spans="1:3" x14ac:dyDescent="0.25">
      <c r="A528" s="35" t="s">
        <v>1091</v>
      </c>
      <c r="B528" s="34" t="s">
        <v>767</v>
      </c>
      <c r="C528" s="37">
        <v>66.611999999999995</v>
      </c>
    </row>
    <row r="529" spans="1:3" x14ac:dyDescent="0.25">
      <c r="A529" s="35" t="s">
        <v>1091</v>
      </c>
      <c r="B529" s="34" t="s">
        <v>324</v>
      </c>
      <c r="C529" s="37">
        <v>45</v>
      </c>
    </row>
    <row r="530" spans="1:3" x14ac:dyDescent="0.25">
      <c r="A530" s="35" t="s">
        <v>1091</v>
      </c>
      <c r="B530" s="34" t="s">
        <v>325</v>
      </c>
      <c r="C530" s="37">
        <v>17.776</v>
      </c>
    </row>
    <row r="531" spans="1:3" x14ac:dyDescent="0.25">
      <c r="A531" s="35" t="s">
        <v>1091</v>
      </c>
      <c r="B531" s="34" t="s">
        <v>768</v>
      </c>
      <c r="C531" s="37">
        <v>59.402999999999999</v>
      </c>
    </row>
    <row r="532" spans="1:3" x14ac:dyDescent="0.25">
      <c r="A532" s="35" t="s">
        <v>1091</v>
      </c>
      <c r="B532" s="34" t="s">
        <v>769</v>
      </c>
      <c r="C532" s="37">
        <v>59.402999999999999</v>
      </c>
    </row>
    <row r="533" spans="1:3" x14ac:dyDescent="0.25">
      <c r="A533" s="35" t="s">
        <v>1091</v>
      </c>
      <c r="B533" s="34" t="s">
        <v>770</v>
      </c>
      <c r="C533" s="37">
        <v>59.402999999999999</v>
      </c>
    </row>
    <row r="534" spans="1:3" x14ac:dyDescent="0.25">
      <c r="A534" s="35" t="s">
        <v>1091</v>
      </c>
      <c r="B534" s="34" t="s">
        <v>1059</v>
      </c>
      <c r="C534" s="37">
        <v>60</v>
      </c>
    </row>
    <row r="535" spans="1:3" x14ac:dyDescent="0.25">
      <c r="A535" s="35" t="s">
        <v>1091</v>
      </c>
      <c r="B535" s="34" t="s">
        <v>329</v>
      </c>
      <c r="C535" s="37">
        <v>10.35</v>
      </c>
    </row>
    <row r="536" spans="1:3" x14ac:dyDescent="0.25">
      <c r="A536" s="35" t="s">
        <v>1091</v>
      </c>
      <c r="B536" s="34" t="s">
        <v>330</v>
      </c>
      <c r="C536" s="37">
        <v>7</v>
      </c>
    </row>
    <row r="537" spans="1:3" x14ac:dyDescent="0.25">
      <c r="A537" s="35" t="s">
        <v>1091</v>
      </c>
      <c r="B537" s="34" t="s">
        <v>771</v>
      </c>
      <c r="C537" s="37">
        <v>64.879000000000005</v>
      </c>
    </row>
    <row r="538" spans="1:3" x14ac:dyDescent="0.25">
      <c r="A538" s="35" t="s">
        <v>1091</v>
      </c>
      <c r="B538" s="34" t="s">
        <v>772</v>
      </c>
      <c r="C538" s="37">
        <v>65.058000000000007</v>
      </c>
    </row>
    <row r="539" spans="1:3" x14ac:dyDescent="0.25">
      <c r="A539" s="35" t="s">
        <v>1091</v>
      </c>
      <c r="B539" s="34" t="s">
        <v>773</v>
      </c>
      <c r="C539" s="37">
        <v>20</v>
      </c>
    </row>
    <row r="540" spans="1:3" x14ac:dyDescent="0.25">
      <c r="A540" s="35" t="s">
        <v>1091</v>
      </c>
      <c r="B540" s="34" t="s">
        <v>774</v>
      </c>
      <c r="C540" s="37">
        <v>59.402999999999999</v>
      </c>
    </row>
    <row r="541" spans="1:3" x14ac:dyDescent="0.25">
      <c r="A541" s="35" t="s">
        <v>1091</v>
      </c>
      <c r="B541" s="34" t="s">
        <v>775</v>
      </c>
      <c r="C541" s="37">
        <v>15</v>
      </c>
    </row>
    <row r="542" spans="1:3" x14ac:dyDescent="0.25">
      <c r="A542" s="35" t="s">
        <v>1091</v>
      </c>
      <c r="B542" s="34" t="s">
        <v>776</v>
      </c>
      <c r="C542" s="37">
        <v>59.402999999999999</v>
      </c>
    </row>
    <row r="543" spans="1:3" x14ac:dyDescent="0.25">
      <c r="A543" s="35" t="s">
        <v>1091</v>
      </c>
      <c r="B543" s="34" t="s">
        <v>1060</v>
      </c>
      <c r="C543" s="37">
        <v>0</v>
      </c>
    </row>
    <row r="544" spans="1:3" x14ac:dyDescent="0.25">
      <c r="A544" s="35" t="s">
        <v>1091</v>
      </c>
      <c r="B544" s="34" t="s">
        <v>350</v>
      </c>
      <c r="C544" s="37">
        <v>40</v>
      </c>
    </row>
    <row r="545" spans="1:3" x14ac:dyDescent="0.25">
      <c r="A545" s="35" t="s">
        <v>1091</v>
      </c>
      <c r="B545" s="34" t="s">
        <v>351</v>
      </c>
      <c r="C545" s="37">
        <v>55.761000000000003</v>
      </c>
    </row>
    <row r="546" spans="1:3" x14ac:dyDescent="0.25">
      <c r="A546" s="35" t="s">
        <v>1091</v>
      </c>
      <c r="B546" s="34" t="s">
        <v>777</v>
      </c>
      <c r="C546" s="37">
        <v>50</v>
      </c>
    </row>
    <row r="547" spans="1:3" x14ac:dyDescent="0.25">
      <c r="A547" s="35" t="s">
        <v>1091</v>
      </c>
      <c r="B547" s="34" t="s">
        <v>778</v>
      </c>
      <c r="C547" s="37">
        <v>50</v>
      </c>
    </row>
    <row r="548" spans="1:3" x14ac:dyDescent="0.25">
      <c r="A548" s="35" t="s">
        <v>1091</v>
      </c>
      <c r="B548" s="34" t="s">
        <v>779</v>
      </c>
      <c r="C548" s="37">
        <v>69.843000000000004</v>
      </c>
    </row>
    <row r="549" spans="1:3" x14ac:dyDescent="0.25">
      <c r="A549" s="35" t="s">
        <v>1091</v>
      </c>
      <c r="B549" s="34" t="s">
        <v>780</v>
      </c>
      <c r="C549" s="37">
        <v>65.033000000000001</v>
      </c>
    </row>
    <row r="550" spans="1:3" x14ac:dyDescent="0.25">
      <c r="A550" s="35" t="s">
        <v>1091</v>
      </c>
      <c r="B550" s="34" t="s">
        <v>781</v>
      </c>
      <c r="C550" s="37">
        <v>65.078000000000003</v>
      </c>
    </row>
    <row r="551" spans="1:3" x14ac:dyDescent="0.25">
      <c r="A551" s="35" t="s">
        <v>1091</v>
      </c>
      <c r="B551" s="34" t="s">
        <v>782</v>
      </c>
      <c r="C551" s="37">
        <v>50</v>
      </c>
    </row>
    <row r="552" spans="1:3" x14ac:dyDescent="0.25">
      <c r="A552" s="35" t="s">
        <v>1091</v>
      </c>
      <c r="B552" s="34" t="s">
        <v>783</v>
      </c>
      <c r="C552" s="37">
        <v>53.65</v>
      </c>
    </row>
    <row r="553" spans="1:3" x14ac:dyDescent="0.25">
      <c r="A553" s="35" t="s">
        <v>1091</v>
      </c>
      <c r="B553" s="34" t="s">
        <v>784</v>
      </c>
      <c r="C553" s="37">
        <v>53.65</v>
      </c>
    </row>
    <row r="554" spans="1:3" x14ac:dyDescent="0.25">
      <c r="A554" s="35" t="s">
        <v>1091</v>
      </c>
      <c r="B554" s="34" t="s">
        <v>1061</v>
      </c>
      <c r="C554" s="37">
        <v>0</v>
      </c>
    </row>
    <row r="555" spans="1:3" x14ac:dyDescent="0.25">
      <c r="A555" s="35" t="s">
        <v>1091</v>
      </c>
      <c r="B555" s="34" t="s">
        <v>1062</v>
      </c>
      <c r="C555" s="37">
        <v>0</v>
      </c>
    </row>
    <row r="556" spans="1:3" x14ac:dyDescent="0.25">
      <c r="A556" s="35" t="s">
        <v>1091</v>
      </c>
      <c r="B556" s="34" t="s">
        <v>1063</v>
      </c>
      <c r="C556" s="37">
        <v>0</v>
      </c>
    </row>
    <row r="557" spans="1:3" x14ac:dyDescent="0.25">
      <c r="A557" s="35" t="s">
        <v>1091</v>
      </c>
      <c r="B557" s="34" t="s">
        <v>1064</v>
      </c>
      <c r="C557" s="37">
        <v>0</v>
      </c>
    </row>
    <row r="558" spans="1:3" x14ac:dyDescent="0.25">
      <c r="A558" s="35" t="s">
        <v>1091</v>
      </c>
      <c r="B558" s="34" t="s">
        <v>1065</v>
      </c>
      <c r="C558" s="37">
        <v>0</v>
      </c>
    </row>
    <row r="559" spans="1:3" x14ac:dyDescent="0.25">
      <c r="A559" s="35" t="s">
        <v>1091</v>
      </c>
      <c r="B559" s="34" t="s">
        <v>1066</v>
      </c>
      <c r="C559" s="37">
        <v>0</v>
      </c>
    </row>
    <row r="560" spans="1:3" x14ac:dyDescent="0.25">
      <c r="A560" s="35" t="s">
        <v>1091</v>
      </c>
      <c r="B560" s="34" t="s">
        <v>1067</v>
      </c>
      <c r="C560" s="37">
        <v>0</v>
      </c>
    </row>
    <row r="561" spans="1:3" x14ac:dyDescent="0.25">
      <c r="A561" s="35" t="s">
        <v>1091</v>
      </c>
      <c r="B561" s="34" t="s">
        <v>1068</v>
      </c>
      <c r="C561" s="37">
        <v>0</v>
      </c>
    </row>
    <row r="562" spans="1:3" x14ac:dyDescent="0.25">
      <c r="A562" s="35" t="s">
        <v>1091</v>
      </c>
      <c r="B562" s="34" t="s">
        <v>1069</v>
      </c>
      <c r="C562" s="37">
        <v>0</v>
      </c>
    </row>
    <row r="563" spans="1:3" x14ac:dyDescent="0.25">
      <c r="A563" s="35" t="s">
        <v>1091</v>
      </c>
      <c r="B563" s="34" t="s">
        <v>1070</v>
      </c>
      <c r="C563" s="37">
        <v>0</v>
      </c>
    </row>
    <row r="564" spans="1:3" x14ac:dyDescent="0.25">
      <c r="A564" s="35" t="s">
        <v>1091</v>
      </c>
      <c r="B564" s="34" t="s">
        <v>1071</v>
      </c>
      <c r="C564" s="37">
        <v>0</v>
      </c>
    </row>
    <row r="565" spans="1:3" x14ac:dyDescent="0.25">
      <c r="A565" s="35" t="s">
        <v>1091</v>
      </c>
      <c r="B565" s="34" t="s">
        <v>352</v>
      </c>
      <c r="C565" s="37">
        <v>66.712999999999994</v>
      </c>
    </row>
    <row r="566" spans="1:3" x14ac:dyDescent="0.25">
      <c r="A566" s="35" t="s">
        <v>1091</v>
      </c>
      <c r="B566" s="34" t="s">
        <v>785</v>
      </c>
      <c r="C566" s="37">
        <v>45.889000000000003</v>
      </c>
    </row>
    <row r="567" spans="1:3" x14ac:dyDescent="0.25">
      <c r="A567" s="35" t="s">
        <v>1091</v>
      </c>
      <c r="B567" s="34" t="s">
        <v>786</v>
      </c>
      <c r="C567" s="37">
        <v>49.41</v>
      </c>
    </row>
    <row r="568" spans="1:3" x14ac:dyDescent="0.25">
      <c r="A568" s="35" t="s">
        <v>1091</v>
      </c>
      <c r="B568" s="34" t="s">
        <v>787</v>
      </c>
      <c r="C568" s="37">
        <v>46.758000000000003</v>
      </c>
    </row>
    <row r="569" spans="1:3" x14ac:dyDescent="0.25">
      <c r="A569" s="35" t="s">
        <v>1091</v>
      </c>
      <c r="B569" s="34" t="s">
        <v>1072</v>
      </c>
      <c r="C569" s="37">
        <v>45.889000000000003</v>
      </c>
    </row>
    <row r="570" spans="1:3" x14ac:dyDescent="0.25">
      <c r="A570" s="35" t="s">
        <v>1091</v>
      </c>
      <c r="B570" s="34" t="s">
        <v>1073</v>
      </c>
      <c r="C570" s="37">
        <v>45.889000000000003</v>
      </c>
    </row>
    <row r="571" spans="1:3" x14ac:dyDescent="0.25">
      <c r="A571" s="35" t="s">
        <v>1091</v>
      </c>
      <c r="B571" s="34" t="s">
        <v>788</v>
      </c>
      <c r="C571" s="37">
        <v>27.984999999999999</v>
      </c>
    </row>
    <row r="572" spans="1:3" x14ac:dyDescent="0.25">
      <c r="A572" s="35" t="s">
        <v>1091</v>
      </c>
      <c r="B572" s="34" t="s">
        <v>789</v>
      </c>
      <c r="C572" s="37">
        <v>0</v>
      </c>
    </row>
    <row r="573" spans="1:3" x14ac:dyDescent="0.25">
      <c r="A573" s="35" t="s">
        <v>1091</v>
      </c>
      <c r="B573" s="34" t="s">
        <v>790</v>
      </c>
      <c r="C573" s="37">
        <v>10.996</v>
      </c>
    </row>
    <row r="574" spans="1:3" x14ac:dyDescent="0.25">
      <c r="A574" s="35" t="s">
        <v>1091</v>
      </c>
      <c r="B574" s="34" t="s">
        <v>791</v>
      </c>
      <c r="C574" s="37">
        <v>11.125</v>
      </c>
    </row>
    <row r="575" spans="1:3" x14ac:dyDescent="0.25">
      <c r="A575" s="35" t="s">
        <v>1091</v>
      </c>
      <c r="B575" s="34" t="s">
        <v>792</v>
      </c>
      <c r="C575" s="37">
        <v>60.195999999999998</v>
      </c>
    </row>
    <row r="576" spans="1:3" x14ac:dyDescent="0.25">
      <c r="A576" s="35" t="s">
        <v>1091</v>
      </c>
      <c r="B576" s="34" t="s">
        <v>1074</v>
      </c>
      <c r="C576" s="37">
        <v>75.474000000000004</v>
      </c>
    </row>
    <row r="577" spans="1:3" x14ac:dyDescent="0.25">
      <c r="A577" s="35" t="s">
        <v>1091</v>
      </c>
      <c r="B577" s="34" t="s">
        <v>356</v>
      </c>
      <c r="C577" s="37">
        <v>47</v>
      </c>
    </row>
    <row r="578" spans="1:3" x14ac:dyDescent="0.25">
      <c r="A578" s="35" t="s">
        <v>1091</v>
      </c>
      <c r="B578" s="34" t="s">
        <v>1075</v>
      </c>
      <c r="C578" s="37">
        <v>60</v>
      </c>
    </row>
    <row r="579" spans="1:3" x14ac:dyDescent="0.25">
      <c r="A579" s="35" t="s">
        <v>1091</v>
      </c>
      <c r="B579" s="34" t="s">
        <v>1076</v>
      </c>
      <c r="C579" s="37">
        <v>0</v>
      </c>
    </row>
    <row r="580" spans="1:3" x14ac:dyDescent="0.25">
      <c r="A580" s="35" t="s">
        <v>1091</v>
      </c>
      <c r="B580" s="34" t="s">
        <v>1077</v>
      </c>
      <c r="C580" s="37">
        <v>0</v>
      </c>
    </row>
    <row r="581" spans="1:3" x14ac:dyDescent="0.25">
      <c r="A581" s="35" t="s">
        <v>1091</v>
      </c>
      <c r="B581" s="34" t="s">
        <v>1078</v>
      </c>
      <c r="C581" s="37">
        <v>0</v>
      </c>
    </row>
    <row r="582" spans="1:3" x14ac:dyDescent="0.25">
      <c r="A582" s="35" t="s">
        <v>1091</v>
      </c>
      <c r="B582" s="34" t="s">
        <v>357</v>
      </c>
      <c r="C582" s="37">
        <v>37.450000000000003</v>
      </c>
    </row>
    <row r="583" spans="1:3" x14ac:dyDescent="0.25">
      <c r="A583" s="35" t="s">
        <v>1091</v>
      </c>
      <c r="B583" s="34" t="s">
        <v>358</v>
      </c>
      <c r="C583" s="37">
        <v>38.143999999999998</v>
      </c>
    </row>
    <row r="584" spans="1:3" x14ac:dyDescent="0.25">
      <c r="A584" s="35" t="s">
        <v>1091</v>
      </c>
      <c r="B584" s="34" t="s">
        <v>1079</v>
      </c>
      <c r="C584" s="37">
        <v>44.374000000000002</v>
      </c>
    </row>
    <row r="585" spans="1:3" x14ac:dyDescent="0.25">
      <c r="A585" s="35" t="s">
        <v>1091</v>
      </c>
      <c r="B585" s="34" t="s">
        <v>359</v>
      </c>
      <c r="C585" s="37">
        <v>40</v>
      </c>
    </row>
    <row r="586" spans="1:3" x14ac:dyDescent="0.25">
      <c r="A586" s="35" t="s">
        <v>1091</v>
      </c>
      <c r="B586" s="34" t="s">
        <v>360</v>
      </c>
      <c r="C586" s="37">
        <v>67.994</v>
      </c>
    </row>
    <row r="587" spans="1:3" x14ac:dyDescent="0.25">
      <c r="A587" s="35" t="s">
        <v>1091</v>
      </c>
      <c r="B587" s="34" t="s">
        <v>361</v>
      </c>
      <c r="C587" s="37">
        <v>40</v>
      </c>
    </row>
    <row r="588" spans="1:3" x14ac:dyDescent="0.25">
      <c r="A588" s="35" t="s">
        <v>1091</v>
      </c>
      <c r="B588" s="34" t="s">
        <v>1080</v>
      </c>
      <c r="C588" s="37">
        <v>0</v>
      </c>
    </row>
    <row r="589" spans="1:3" x14ac:dyDescent="0.25">
      <c r="A589" s="35" t="s">
        <v>1091</v>
      </c>
      <c r="B589" s="34" t="s">
        <v>1081</v>
      </c>
      <c r="C589" s="37">
        <v>0</v>
      </c>
    </row>
    <row r="590" spans="1:3" x14ac:dyDescent="0.25">
      <c r="A590" s="35" t="s">
        <v>1091</v>
      </c>
      <c r="B590" s="34" t="s">
        <v>793</v>
      </c>
      <c r="C590" s="37">
        <v>67.561000000000007</v>
      </c>
    </row>
    <row r="591" spans="1:3" x14ac:dyDescent="0.25">
      <c r="A591" s="35" t="s">
        <v>1091</v>
      </c>
      <c r="B591" s="34" t="s">
        <v>794</v>
      </c>
      <c r="C591" s="37">
        <v>71.47</v>
      </c>
    </row>
    <row r="592" spans="1:3" x14ac:dyDescent="0.25">
      <c r="A592" s="35" t="s">
        <v>1091</v>
      </c>
      <c r="B592" s="34" t="s">
        <v>795</v>
      </c>
      <c r="C592" s="37">
        <v>68.436000000000007</v>
      </c>
    </row>
    <row r="593" spans="1:3" x14ac:dyDescent="0.25">
      <c r="A593" s="35" t="s">
        <v>1091</v>
      </c>
      <c r="B593" s="34" t="s">
        <v>796</v>
      </c>
      <c r="C593" s="37">
        <v>67.561999999999998</v>
      </c>
    </row>
    <row r="594" spans="1:3" x14ac:dyDescent="0.25">
      <c r="A594" s="35" t="s">
        <v>1091</v>
      </c>
      <c r="B594" s="34" t="s">
        <v>797</v>
      </c>
      <c r="C594" s="37">
        <v>67.962000000000003</v>
      </c>
    </row>
    <row r="595" spans="1:3" x14ac:dyDescent="0.25">
      <c r="A595" s="35" t="s">
        <v>1091</v>
      </c>
      <c r="B595" s="34" t="s">
        <v>798</v>
      </c>
      <c r="C595" s="37">
        <v>67.805000000000007</v>
      </c>
    </row>
    <row r="596" spans="1:3" x14ac:dyDescent="0.25">
      <c r="A596" s="35" t="s">
        <v>1091</v>
      </c>
      <c r="B596" s="34" t="s">
        <v>799</v>
      </c>
      <c r="C596" s="37">
        <v>76.81</v>
      </c>
    </row>
    <row r="597" spans="1:3" x14ac:dyDescent="0.25">
      <c r="A597" s="35" t="s">
        <v>1091</v>
      </c>
      <c r="B597" s="34" t="s">
        <v>800</v>
      </c>
      <c r="C597" s="37">
        <v>47.146000000000001</v>
      </c>
    </row>
    <row r="598" spans="1:3" x14ac:dyDescent="0.25">
      <c r="A598" s="35" t="s">
        <v>1091</v>
      </c>
      <c r="B598" s="34" t="s">
        <v>801</v>
      </c>
      <c r="C598" s="37">
        <v>58</v>
      </c>
    </row>
    <row r="599" spans="1:3" x14ac:dyDescent="0.25">
      <c r="A599" s="35" t="s">
        <v>1091</v>
      </c>
      <c r="B599" s="34" t="s">
        <v>802</v>
      </c>
      <c r="C599" s="37">
        <v>58</v>
      </c>
    </row>
    <row r="600" spans="1:3" x14ac:dyDescent="0.25">
      <c r="A600" s="35" t="s">
        <v>1091</v>
      </c>
      <c r="B600" s="34" t="s">
        <v>803</v>
      </c>
      <c r="C600" s="37">
        <v>58</v>
      </c>
    </row>
    <row r="601" spans="1:3" x14ac:dyDescent="0.25">
      <c r="A601" s="35" t="s">
        <v>1091</v>
      </c>
      <c r="B601" s="34" t="s">
        <v>804</v>
      </c>
      <c r="C601" s="37">
        <v>58</v>
      </c>
    </row>
    <row r="602" spans="1:3" x14ac:dyDescent="0.25">
      <c r="A602" s="35" t="s">
        <v>1091</v>
      </c>
      <c r="B602" s="34" t="s">
        <v>805</v>
      </c>
      <c r="C602" s="37">
        <v>58</v>
      </c>
    </row>
    <row r="603" spans="1:3" x14ac:dyDescent="0.25">
      <c r="A603" s="35" t="s">
        <v>1091</v>
      </c>
      <c r="B603" s="34" t="s">
        <v>367</v>
      </c>
      <c r="C603" s="37">
        <v>66.236000000000004</v>
      </c>
    </row>
    <row r="604" spans="1:3" ht="30" x14ac:dyDescent="0.25">
      <c r="A604" s="35" t="s">
        <v>1091</v>
      </c>
      <c r="B604" s="34" t="s">
        <v>1082</v>
      </c>
      <c r="C604" s="37">
        <v>50.637999999999998</v>
      </c>
    </row>
    <row r="605" spans="1:3" x14ac:dyDescent="0.25">
      <c r="A605" s="35" t="s">
        <v>1091</v>
      </c>
      <c r="B605" s="34" t="s">
        <v>1083</v>
      </c>
      <c r="C605" s="37">
        <v>0</v>
      </c>
    </row>
    <row r="606" spans="1:3" x14ac:dyDescent="0.25">
      <c r="A606" s="35" t="s">
        <v>1091</v>
      </c>
      <c r="B606" s="34" t="s">
        <v>1084</v>
      </c>
      <c r="C606" s="37">
        <v>0</v>
      </c>
    </row>
    <row r="607" spans="1:3" x14ac:dyDescent="0.25">
      <c r="A607" s="35" t="s">
        <v>1091</v>
      </c>
      <c r="B607" s="34" t="s">
        <v>1085</v>
      </c>
      <c r="C607" s="37">
        <v>0</v>
      </c>
    </row>
    <row r="608" spans="1:3" x14ac:dyDescent="0.25">
      <c r="A608" s="35" t="s">
        <v>1091</v>
      </c>
      <c r="B608" s="34" t="s">
        <v>1086</v>
      </c>
      <c r="C608" s="37">
        <v>0</v>
      </c>
    </row>
    <row r="609" spans="1:3" x14ac:dyDescent="0.25">
      <c r="A609" s="35" t="s">
        <v>1091</v>
      </c>
      <c r="B609" s="34" t="s">
        <v>1087</v>
      </c>
      <c r="C609" s="37">
        <v>0</v>
      </c>
    </row>
    <row r="610" spans="1:3" x14ac:dyDescent="0.25">
      <c r="A610" s="35" t="s">
        <v>1091</v>
      </c>
      <c r="B610" s="34" t="s">
        <v>1088</v>
      </c>
      <c r="C610" s="37">
        <v>0</v>
      </c>
    </row>
    <row r="611" spans="1:3" x14ac:dyDescent="0.25">
      <c r="A611" s="35" t="s">
        <v>1091</v>
      </c>
      <c r="B611" s="34" t="s">
        <v>806</v>
      </c>
      <c r="C611" s="37">
        <v>50</v>
      </c>
    </row>
    <row r="612" spans="1:3" x14ac:dyDescent="0.25">
      <c r="A612" s="35" t="s">
        <v>1091</v>
      </c>
      <c r="B612" s="34" t="s">
        <v>807</v>
      </c>
      <c r="C612" s="37">
        <v>50</v>
      </c>
    </row>
    <row r="613" spans="1:3" x14ac:dyDescent="0.25">
      <c r="A613" s="35" t="s">
        <v>1091</v>
      </c>
      <c r="B613" s="34" t="s">
        <v>808</v>
      </c>
      <c r="C613" s="37">
        <v>50.325000000000003</v>
      </c>
    </row>
    <row r="614" spans="1:3" x14ac:dyDescent="0.25">
      <c r="A614" s="35" t="s">
        <v>1091</v>
      </c>
      <c r="B614" s="34" t="s">
        <v>809</v>
      </c>
      <c r="C614" s="37">
        <v>38.965000000000003</v>
      </c>
    </row>
    <row r="615" spans="1:3" x14ac:dyDescent="0.25">
      <c r="A615" s="35" t="s">
        <v>1091</v>
      </c>
      <c r="B615" s="34" t="s">
        <v>810</v>
      </c>
      <c r="C615" s="37">
        <v>38.965000000000003</v>
      </c>
    </row>
    <row r="616" spans="1:3" x14ac:dyDescent="0.25">
      <c r="A616" s="35" t="s">
        <v>1091</v>
      </c>
      <c r="B616" s="34" t="s">
        <v>1089</v>
      </c>
      <c r="C616" s="37">
        <v>0</v>
      </c>
    </row>
    <row r="617" spans="1:3" x14ac:dyDescent="0.25">
      <c r="A617" s="35" t="s">
        <v>1091</v>
      </c>
      <c r="B617" s="34" t="s">
        <v>373</v>
      </c>
      <c r="C617" s="37">
        <v>5</v>
      </c>
    </row>
    <row r="618" spans="1:3" x14ac:dyDescent="0.25">
      <c r="A618" s="35" t="s">
        <v>1091</v>
      </c>
      <c r="B618" s="34" t="s">
        <v>811</v>
      </c>
      <c r="C618" s="37">
        <v>0</v>
      </c>
    </row>
    <row r="619" spans="1:3" x14ac:dyDescent="0.25">
      <c r="A619" s="35" t="s">
        <v>1091</v>
      </c>
      <c r="B619" s="34" t="s">
        <v>812</v>
      </c>
      <c r="C619" s="37">
        <v>32.668999999999997</v>
      </c>
    </row>
    <row r="620" spans="1:3" x14ac:dyDescent="0.25">
      <c r="A620" s="35" t="s">
        <v>1091</v>
      </c>
      <c r="B620" s="34" t="s">
        <v>813</v>
      </c>
      <c r="C620" s="37">
        <v>59.402999999999999</v>
      </c>
    </row>
    <row r="621" spans="1:3" x14ac:dyDescent="0.25">
      <c r="A621" s="35" t="s">
        <v>1091</v>
      </c>
      <c r="B621" s="34" t="s">
        <v>814</v>
      </c>
      <c r="C621" s="37">
        <v>64.552999999999997</v>
      </c>
    </row>
    <row r="622" spans="1:3" x14ac:dyDescent="0.25">
      <c r="A622" s="35" t="s">
        <v>1091</v>
      </c>
      <c r="B622" s="34" t="s">
        <v>815</v>
      </c>
      <c r="C622" s="37">
        <v>59.402999999999999</v>
      </c>
    </row>
    <row r="623" spans="1:3" x14ac:dyDescent="0.25">
      <c r="A623" s="35" t="s">
        <v>1091</v>
      </c>
      <c r="B623" s="34" t="s">
        <v>816</v>
      </c>
      <c r="C623" s="37">
        <v>59.402999999999999</v>
      </c>
    </row>
    <row r="624" spans="1:3" x14ac:dyDescent="0.25">
      <c r="A624" s="35" t="s">
        <v>1091</v>
      </c>
      <c r="B624" s="34" t="s">
        <v>1090</v>
      </c>
      <c r="C624" s="37">
        <v>0</v>
      </c>
    </row>
  </sheetData>
  <mergeCells count="13">
    <mergeCell ref="A125:B125"/>
    <mergeCell ref="A85:B85"/>
    <mergeCell ref="A91:B91"/>
    <mergeCell ref="A107:B107"/>
    <mergeCell ref="A117:B117"/>
    <mergeCell ref="A119:B119"/>
    <mergeCell ref="A121:B121"/>
    <mergeCell ref="A82:B82"/>
    <mergeCell ref="A1:B1"/>
    <mergeCell ref="A3:B3"/>
    <mergeCell ref="A5:B5"/>
    <mergeCell ref="A23:B23"/>
    <mergeCell ref="A55:B5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C6F23-07E8-4887-B9A0-D4171C7C739D}">
  <dimension ref="A1:B605"/>
  <sheetViews>
    <sheetView workbookViewId="0">
      <selection activeCell="G13" sqref="G13"/>
    </sheetView>
  </sheetViews>
  <sheetFormatPr defaultRowHeight="15" x14ac:dyDescent="0.25"/>
  <cols>
    <col min="1" max="1" width="44.7109375" style="31" customWidth="1"/>
    <col min="2" max="2" width="7.140625" style="32" customWidth="1"/>
  </cols>
  <sheetData>
    <row r="1" spans="1:2" ht="18.75" x14ac:dyDescent="0.25">
      <c r="A1" s="22" t="s">
        <v>0</v>
      </c>
      <c r="B1" s="24" t="s">
        <v>1</v>
      </c>
    </row>
    <row r="2" spans="1:2" x14ac:dyDescent="0.25">
      <c r="A2" s="25" t="s">
        <v>2</v>
      </c>
      <c r="B2" s="26">
        <f>VLOOKUP($A:$A,'[1]abst01&amp;02 copy from db'!$B:$F,4,FALSE)</f>
        <v>15.038</v>
      </c>
    </row>
    <row r="3" spans="1:2" x14ac:dyDescent="0.25">
      <c r="A3" s="27"/>
      <c r="B3" s="26"/>
    </row>
    <row r="4" spans="1:2" ht="18.75" x14ac:dyDescent="0.25">
      <c r="A4" s="22" t="s">
        <v>3</v>
      </c>
      <c r="B4" s="28" t="s">
        <v>1</v>
      </c>
    </row>
    <row r="5" spans="1:2" x14ac:dyDescent="0.25">
      <c r="A5" s="25" t="s">
        <v>4</v>
      </c>
      <c r="B5" s="26">
        <f>VLOOKUP($A:$A,'[1]abst01&amp;02 copy from db'!$B:$F,4,FALSE)</f>
        <v>6.3070000000000004</v>
      </c>
    </row>
    <row r="6" spans="1:2" x14ac:dyDescent="0.25">
      <c r="A6" s="27"/>
      <c r="B6" s="26"/>
    </row>
    <row r="7" spans="1:2" ht="18.75" x14ac:dyDescent="0.25">
      <c r="A7" s="22" t="s">
        <v>5</v>
      </c>
      <c r="B7" s="28" t="s">
        <v>1</v>
      </c>
    </row>
    <row r="8" spans="1:2" x14ac:dyDescent="0.25">
      <c r="A8" s="25" t="s">
        <v>519</v>
      </c>
      <c r="B8" s="26">
        <f>VLOOKUP($A:$A,'[1]abst01&amp;02 copy from db'!$B:$F,4,FALSE)</f>
        <v>50.399000000000001</v>
      </c>
    </row>
    <row r="9" spans="1:2" x14ac:dyDescent="0.25">
      <c r="A9" s="25" t="s">
        <v>7</v>
      </c>
      <c r="B9" s="26">
        <f>VLOOKUP($A:$A,'[1]abst01&amp;02 copy from db'!$B:$F,4,FALSE)</f>
        <v>56.29</v>
      </c>
    </row>
    <row r="10" spans="1:2" x14ac:dyDescent="0.25">
      <c r="A10" s="25" t="s">
        <v>8</v>
      </c>
      <c r="B10" s="26">
        <f>VLOOKUP($A:$A,'[1]abst01&amp;02 copy from db'!$B:$F,4,FALSE)</f>
        <v>27.908999999999999</v>
      </c>
    </row>
    <row r="11" spans="1:2" x14ac:dyDescent="0.25">
      <c r="A11" s="25" t="s">
        <v>9</v>
      </c>
      <c r="B11" s="26">
        <f>VLOOKUP($A:$A,'[1]abst01&amp;02 copy from db'!$B:$F,4,FALSE)</f>
        <v>44.570999999999998</v>
      </c>
    </row>
    <row r="12" spans="1:2" x14ac:dyDescent="0.25">
      <c r="A12" s="25" t="s">
        <v>10</v>
      </c>
      <c r="B12" s="26">
        <f>VLOOKUP($A:$A,'[1]abst01&amp;02 copy from db'!$B:$F,4,FALSE)</f>
        <v>15.718</v>
      </c>
    </row>
    <row r="13" spans="1:2" x14ac:dyDescent="0.25">
      <c r="A13" s="25" t="s">
        <v>11</v>
      </c>
      <c r="B13" s="26">
        <f>VLOOKUP($A:$A,'[1]abst01&amp;02 copy from db'!$B:$F,4,FALSE)</f>
        <v>5.7</v>
      </c>
    </row>
    <row r="14" spans="1:2" x14ac:dyDescent="0.25">
      <c r="A14" s="25" t="s">
        <v>12</v>
      </c>
      <c r="B14" s="26">
        <f>VLOOKUP($A:$A,'[1]abst01&amp;02 copy from db'!$B:$F,4,FALSE)</f>
        <v>5.0430000000000001</v>
      </c>
    </row>
    <row r="15" spans="1:2" x14ac:dyDescent="0.25">
      <c r="A15" s="25" t="s">
        <v>13</v>
      </c>
      <c r="B15" s="26">
        <f>VLOOKUP($A:$A,'[1]abst01&amp;02 copy from db'!$B:$F,4,FALSE)</f>
        <v>16.687000000000001</v>
      </c>
    </row>
    <row r="16" spans="1:2" x14ac:dyDescent="0.25">
      <c r="A16" s="25" t="s">
        <v>14</v>
      </c>
      <c r="B16" s="26">
        <f>VLOOKUP($A:$A,'[1]abst01&amp;02 copy from db'!$B:$F,4,FALSE)</f>
        <v>58.384999999999998</v>
      </c>
    </row>
    <row r="17" spans="1:2" x14ac:dyDescent="0.25">
      <c r="A17" s="25" t="s">
        <v>15</v>
      </c>
      <c r="B17" s="26">
        <f>VLOOKUP($A:$A,'[1]abst01&amp;02 copy from db'!$B:$F,4,FALSE)</f>
        <v>34.957000000000001</v>
      </c>
    </row>
    <row r="18" spans="1:2" x14ac:dyDescent="0.25">
      <c r="A18" s="25" t="s">
        <v>16</v>
      </c>
      <c r="B18" s="26">
        <f>VLOOKUP($A:$A,'[1]abst01&amp;02 copy from db'!$B:$F,4,FALSE)</f>
        <v>17.024000000000001</v>
      </c>
    </row>
    <row r="19" spans="1:2" x14ac:dyDescent="0.25">
      <c r="A19" s="25" t="s">
        <v>17</v>
      </c>
      <c r="B19" s="26">
        <f>VLOOKUP($A:$A,'[1]abst01&amp;02 copy from db'!$B:$F,4,FALSE)</f>
        <v>50.878999999999998</v>
      </c>
    </row>
    <row r="20" spans="1:2" x14ac:dyDescent="0.25">
      <c r="A20" s="25" t="s">
        <v>18</v>
      </c>
      <c r="B20" s="26">
        <f>VLOOKUP($A:$A,'[1]abst01&amp;02 copy from db'!$B:$F,4,FALSE)</f>
        <v>39.273000000000003</v>
      </c>
    </row>
    <row r="21" spans="1:2" x14ac:dyDescent="0.25">
      <c r="A21" s="25" t="s">
        <v>19</v>
      </c>
      <c r="B21" s="26">
        <f>VLOOKUP($A:$A,'[1]abst01&amp;02 copy from db'!$B:$F,4,FALSE)</f>
        <v>45.734999999999999</v>
      </c>
    </row>
    <row r="22" spans="1:2" x14ac:dyDescent="0.25">
      <c r="A22" s="25" t="s">
        <v>20</v>
      </c>
      <c r="B22" s="26">
        <f>VLOOKUP($A:$A,'[1]abst01&amp;02 copy from db'!$B:$F,4,FALSE)</f>
        <v>9.5530000000000008</v>
      </c>
    </row>
    <row r="23" spans="1:2" x14ac:dyDescent="0.25">
      <c r="A23" s="25" t="s">
        <v>21</v>
      </c>
      <c r="B23" s="26">
        <f>VLOOKUP($A:$A,'[1]abst01&amp;02 copy from db'!$B:$F,4,FALSE)</f>
        <v>18.335999999999999</v>
      </c>
    </row>
    <row r="24" spans="1:2" x14ac:dyDescent="0.25">
      <c r="A24" s="25" t="s">
        <v>22</v>
      </c>
      <c r="B24" s="26">
        <f>VLOOKUP($A:$A,'[1]abst01&amp;02 copy from db'!$B:$F,4,FALSE)</f>
        <v>22.838000000000001</v>
      </c>
    </row>
    <row r="25" spans="1:2" x14ac:dyDescent="0.25">
      <c r="A25" s="25"/>
      <c r="B25" s="26"/>
    </row>
    <row r="26" spans="1:2" ht="18.75" x14ac:dyDescent="0.25">
      <c r="A26" s="22" t="s">
        <v>23</v>
      </c>
      <c r="B26" s="28" t="s">
        <v>1</v>
      </c>
    </row>
    <row r="27" spans="1:2" x14ac:dyDescent="0.25">
      <c r="A27" s="25" t="s">
        <v>24</v>
      </c>
      <c r="B27" s="26">
        <f>VLOOKUP($A:$A,'[1]abst01&amp;02 copy from db'!$B:$F,4,FALSE)</f>
        <v>6.742</v>
      </c>
    </row>
    <row r="28" spans="1:2" x14ac:dyDescent="0.25">
      <c r="A28" s="25" t="s">
        <v>25</v>
      </c>
      <c r="B28" s="26">
        <f>VLOOKUP($A:$A,'[1]abst01&amp;02 copy from db'!$B:$F,4,FALSE)</f>
        <v>9.6479999999999997</v>
      </c>
    </row>
    <row r="29" spans="1:2" x14ac:dyDescent="0.25">
      <c r="A29" s="25" t="s">
        <v>26</v>
      </c>
      <c r="B29" s="26">
        <f>VLOOKUP($A:$A,'[1]abst01&amp;02 copy from db'!$B:$F,4,FALSE)</f>
        <v>6.65</v>
      </c>
    </row>
    <row r="30" spans="1:2" x14ac:dyDescent="0.25">
      <c r="A30" s="25" t="s">
        <v>27</v>
      </c>
      <c r="B30" s="26">
        <f>VLOOKUP($A:$A,'[1]abst01&amp;02 copy from db'!$B:$F,4,FALSE)</f>
        <v>23.98</v>
      </c>
    </row>
    <row r="31" spans="1:2" x14ac:dyDescent="0.25">
      <c r="A31" s="25" t="s">
        <v>28</v>
      </c>
      <c r="B31" s="26">
        <f>VLOOKUP($A:$A,'[1]abst01&amp;02 copy from db'!$B:$F,4,FALSE)</f>
        <v>5.6580000000000004</v>
      </c>
    </row>
    <row r="32" spans="1:2" x14ac:dyDescent="0.25">
      <c r="A32" s="25" t="s">
        <v>29</v>
      </c>
      <c r="B32" s="26">
        <f>VLOOKUP($A:$A,'[1]abst01&amp;02 copy from db'!$B:$F,4,FALSE)</f>
        <v>13.909000000000001</v>
      </c>
    </row>
    <row r="33" spans="1:2" x14ac:dyDescent="0.25">
      <c r="A33" s="25" t="s">
        <v>30</v>
      </c>
      <c r="B33" s="26">
        <f>VLOOKUP($A:$A,'[1]abst01&amp;02 copy from db'!$B:$F,4,FALSE)</f>
        <v>3.536</v>
      </c>
    </row>
    <row r="34" spans="1:2" x14ac:dyDescent="0.25">
      <c r="A34" s="25" t="s">
        <v>31</v>
      </c>
      <c r="B34" s="26">
        <f>VLOOKUP($A:$A,'[1]abst01&amp;02 copy from db'!$B:$F,4,FALSE)</f>
        <v>6.8049999999999997</v>
      </c>
    </row>
    <row r="35" spans="1:2" x14ac:dyDescent="0.25">
      <c r="A35" s="25" t="s">
        <v>32</v>
      </c>
      <c r="B35" s="26">
        <f>VLOOKUP($A:$A,'[1]abst01&amp;02 copy from db'!$B:$F,4,FALSE)</f>
        <v>37.167000000000002</v>
      </c>
    </row>
    <row r="36" spans="1:2" x14ac:dyDescent="0.25">
      <c r="A36" s="25" t="s">
        <v>33</v>
      </c>
      <c r="B36" s="26">
        <f>VLOOKUP($A:$A,'[1]abst01&amp;02 copy from db'!$B:$F,4,FALSE)</f>
        <v>6.5549999999999997</v>
      </c>
    </row>
    <row r="37" spans="1:2" x14ac:dyDescent="0.25">
      <c r="A37" s="25" t="s">
        <v>34</v>
      </c>
      <c r="B37" s="26">
        <f>VLOOKUP($A:$A,'[1]abst01&amp;02 copy from db'!$B:$F,4,FALSE)</f>
        <v>7.5780000000000003</v>
      </c>
    </row>
    <row r="38" spans="1:2" x14ac:dyDescent="0.25">
      <c r="A38" s="25" t="s">
        <v>35</v>
      </c>
      <c r="B38" s="26">
        <f>VLOOKUP($A:$A,'[1]abst01&amp;02 copy from db'!$B:$F,4,FALSE)</f>
        <v>31.585999999999999</v>
      </c>
    </row>
    <row r="39" spans="1:2" x14ac:dyDescent="0.25">
      <c r="A39" s="25" t="s">
        <v>36</v>
      </c>
      <c r="B39" s="26">
        <f>VLOOKUP($A:$A,'[1]abst01&amp;02 copy from db'!$B:$F,4,FALSE)</f>
        <v>11.273999999999999</v>
      </c>
    </row>
    <row r="40" spans="1:2" x14ac:dyDescent="0.25">
      <c r="A40" s="25" t="s">
        <v>37</v>
      </c>
      <c r="B40" s="26">
        <f>VLOOKUP($A:$A,'[1]abst01&amp;02 copy from db'!$B:$F,4,FALSE)</f>
        <v>14.721</v>
      </c>
    </row>
    <row r="41" spans="1:2" x14ac:dyDescent="0.25">
      <c r="A41" s="25" t="s">
        <v>38</v>
      </c>
      <c r="B41" s="26">
        <f>VLOOKUP($A:$A,'[1]abst01&amp;02 copy from db'!$B:$F,4,FALSE)</f>
        <v>30.343</v>
      </c>
    </row>
    <row r="42" spans="1:2" x14ac:dyDescent="0.25">
      <c r="A42" s="25" t="s">
        <v>39</v>
      </c>
      <c r="B42" s="26">
        <f>VLOOKUP($A:$A,'[1]abst01&amp;02 copy from db'!$B:$F,4,FALSE)</f>
        <v>23.946999999999999</v>
      </c>
    </row>
    <row r="43" spans="1:2" x14ac:dyDescent="0.25">
      <c r="A43" s="25" t="s">
        <v>40</v>
      </c>
      <c r="B43" s="26">
        <f>VLOOKUP($A:$A,'[1]abst01&amp;02 copy from db'!$B:$F,4,FALSE)</f>
        <v>22</v>
      </c>
    </row>
    <row r="44" spans="1:2" x14ac:dyDescent="0.25">
      <c r="A44" s="25" t="s">
        <v>41</v>
      </c>
      <c r="B44" s="26">
        <f>VLOOKUP($A:$A,'[1]abst01&amp;02 copy from db'!$B:$F,4,FALSE)</f>
        <v>17.204999999999998</v>
      </c>
    </row>
    <row r="45" spans="1:2" x14ac:dyDescent="0.25">
      <c r="A45" s="25" t="s">
        <v>42</v>
      </c>
      <c r="B45" s="26">
        <f>VLOOKUP($A:$A,'[1]abst01&amp;02 copy from db'!$B:$F,4,FALSE)</f>
        <v>23.073</v>
      </c>
    </row>
    <row r="46" spans="1:2" ht="18.75" x14ac:dyDescent="0.25">
      <c r="A46" s="22" t="s">
        <v>481</v>
      </c>
      <c r="B46" s="28" t="s">
        <v>1</v>
      </c>
    </row>
    <row r="47" spans="1:2" x14ac:dyDescent="0.25">
      <c r="A47" s="25" t="s">
        <v>43</v>
      </c>
      <c r="B47" s="26">
        <f>VLOOKUP($A:$A,'[1]abst01&amp;02 copy from db'!$B:$F,4,FALSE)</f>
        <v>6.1360000000000001</v>
      </c>
    </row>
    <row r="48" spans="1:2" x14ac:dyDescent="0.25">
      <c r="A48" s="25" t="s">
        <v>44</v>
      </c>
      <c r="B48" s="26">
        <f>VLOOKUP($A:$A,'[1]abst01&amp;02 copy from db'!$B:$F,4,FALSE)</f>
        <v>13.42</v>
      </c>
    </row>
    <row r="49" spans="1:2" x14ac:dyDescent="0.25">
      <c r="A49" s="25" t="s">
        <v>45</v>
      </c>
      <c r="B49" s="26">
        <f>VLOOKUP($A:$A,'[1]abst01&amp;02 copy from db'!$B:$F,4,FALSE)</f>
        <v>11.522</v>
      </c>
    </row>
    <row r="50" spans="1:2" x14ac:dyDescent="0.25">
      <c r="A50" s="25" t="s">
        <v>46</v>
      </c>
      <c r="B50" s="26">
        <f>VLOOKUP($A:$A,'[1]abst01&amp;02 copy from db'!$B:$F,4,FALSE)</f>
        <v>30.335999999999999</v>
      </c>
    </row>
    <row r="51" spans="1:2" x14ac:dyDescent="0.25">
      <c r="A51" s="25" t="s">
        <v>47</v>
      </c>
      <c r="B51" s="26">
        <f>VLOOKUP($A:$A,'[1]abst01&amp;02 copy from db'!$B:$F,4,FALSE)</f>
        <v>17.667000000000002</v>
      </c>
    </row>
    <row r="52" spans="1:2" x14ac:dyDescent="0.25">
      <c r="A52" s="25" t="s">
        <v>48</v>
      </c>
      <c r="B52" s="26">
        <f>VLOOKUP($A:$A,'[1]abst01&amp;02 copy from db'!$B:$F,4,FALSE)</f>
        <v>11.597</v>
      </c>
    </row>
    <row r="53" spans="1:2" x14ac:dyDescent="0.25">
      <c r="A53" s="25" t="s">
        <v>49</v>
      </c>
      <c r="B53" s="26">
        <f>VLOOKUP($A:$A,'[1]abst01&amp;02 copy from db'!$B:$F,4,FALSE)</f>
        <v>13.81</v>
      </c>
    </row>
    <row r="54" spans="1:2" x14ac:dyDescent="0.25">
      <c r="A54" s="25" t="s">
        <v>50</v>
      </c>
      <c r="B54" s="26">
        <f>VLOOKUP($A:$A,'[1]abst01&amp;02 copy from db'!$B:$F,4,FALSE)</f>
        <v>10.459</v>
      </c>
    </row>
    <row r="55" spans="1:2" x14ac:dyDescent="0.25">
      <c r="A55" s="25" t="s">
        <v>51</v>
      </c>
      <c r="B55" s="26">
        <f>VLOOKUP($A:$A,'[1]abst01&amp;02 copy from db'!$B:$F,4,FALSE)</f>
        <v>18.385000000000002</v>
      </c>
    </row>
    <row r="56" spans="1:2" x14ac:dyDescent="0.25">
      <c r="A56" s="25" t="s">
        <v>52</v>
      </c>
      <c r="B56" s="26">
        <f>VLOOKUP($A:$A,'[1]abst01&amp;02 copy from db'!$B:$F,4,FALSE)</f>
        <v>12.635</v>
      </c>
    </row>
    <row r="57" spans="1:2" x14ac:dyDescent="0.25">
      <c r="A57" s="25" t="s">
        <v>448</v>
      </c>
      <c r="B57" s="26">
        <f>VLOOKUP($A:$A,'[1]abst01&amp;02 copy from db'!$B:$F,4,FALSE)</f>
        <v>6.6879999999999997</v>
      </c>
    </row>
    <row r="58" spans="1:2" x14ac:dyDescent="0.25">
      <c r="A58" s="25" t="s">
        <v>53</v>
      </c>
      <c r="B58" s="26">
        <f>VLOOKUP($A:$A,'[1]abst01&amp;02 copy from db'!$B:$F,4,FALSE)</f>
        <v>12.03</v>
      </c>
    </row>
    <row r="59" spans="1:2" x14ac:dyDescent="0.25">
      <c r="A59" s="25"/>
      <c r="B59" s="26"/>
    </row>
    <row r="60" spans="1:2" ht="18.75" x14ac:dyDescent="0.25">
      <c r="A60" s="22" t="s">
        <v>58</v>
      </c>
      <c r="B60" s="28" t="s">
        <v>1</v>
      </c>
    </row>
    <row r="61" spans="1:2" x14ac:dyDescent="0.25">
      <c r="A61" s="25" t="s">
        <v>59</v>
      </c>
      <c r="B61" s="26">
        <f>VLOOKUP($A:$A,'[1]abst01&amp;02 copy from db'!$B:$F,4,FALSE)</f>
        <v>7.38</v>
      </c>
    </row>
    <row r="62" spans="1:2" x14ac:dyDescent="0.25">
      <c r="A62" s="25" t="s">
        <v>60</v>
      </c>
      <c r="B62" s="26">
        <f>VLOOKUP($A:$A,'[1]abst01&amp;02 copy from db'!$B:$F,4,FALSE)</f>
        <v>13.85</v>
      </c>
    </row>
    <row r="63" spans="1:2" x14ac:dyDescent="0.25">
      <c r="A63" s="25" t="s">
        <v>62</v>
      </c>
      <c r="B63" s="26">
        <f>VLOOKUP($A:$A,'[1]abst01&amp;02 copy from db'!$B:$F,4,FALSE)</f>
        <v>4.0019999999999998</v>
      </c>
    </row>
    <row r="64" spans="1:2" x14ac:dyDescent="0.25">
      <c r="A64" s="25" t="s">
        <v>63</v>
      </c>
      <c r="B64" s="26">
        <f>VLOOKUP($A:$A,'[1]abst01&amp;02 copy from db'!$B:$F,4,FALSE)</f>
        <v>9</v>
      </c>
    </row>
    <row r="65" spans="1:2" x14ac:dyDescent="0.25">
      <c r="A65" s="25" t="s">
        <v>64</v>
      </c>
      <c r="B65" s="26">
        <f>VLOOKUP($A:$A,'[1]abst01&amp;02 copy from db'!$B:$F,4,FALSE)</f>
        <v>15.5</v>
      </c>
    </row>
    <row r="66" spans="1:2" x14ac:dyDescent="0.25">
      <c r="A66" s="25" t="s">
        <v>65</v>
      </c>
      <c r="B66" s="26">
        <f>VLOOKUP($A:$A,'[1]abst01&amp;02 copy from db'!$B:$F,4,FALSE)</f>
        <v>9.3179999999999996</v>
      </c>
    </row>
    <row r="67" spans="1:2" x14ac:dyDescent="0.25">
      <c r="A67" s="25" t="s">
        <v>66</v>
      </c>
      <c r="B67" s="26">
        <f>VLOOKUP($A:$A,'[1]abst01&amp;02 copy from db'!$B:$F,4,FALSE)</f>
        <v>0</v>
      </c>
    </row>
    <row r="68" spans="1:2" x14ac:dyDescent="0.25">
      <c r="A68" s="25" t="s">
        <v>67</v>
      </c>
      <c r="B68" s="26">
        <f>VLOOKUP($A:$A,'[1]abst01&amp;02 copy from db'!$B:$F,4,FALSE)</f>
        <v>15.394</v>
      </c>
    </row>
    <row r="69" spans="1:2" x14ac:dyDescent="0.25">
      <c r="A69" s="25" t="s">
        <v>68</v>
      </c>
      <c r="B69" s="26">
        <f>VLOOKUP($A:$A,'[1]abst01&amp;02 copy from db'!$B:$F,4,FALSE)</f>
        <v>0</v>
      </c>
    </row>
    <row r="70" spans="1:2" x14ac:dyDescent="0.25">
      <c r="A70" s="25" t="s">
        <v>520</v>
      </c>
      <c r="B70" s="26">
        <f>VLOOKUP($A:$A,'[1]abst01&amp;02 copy from db'!$B:$F,4,FALSE)</f>
        <v>11.641999999999999</v>
      </c>
    </row>
    <row r="71" spans="1:2" x14ac:dyDescent="0.25">
      <c r="A71" s="25" t="s">
        <v>69</v>
      </c>
      <c r="B71" s="26">
        <f>VLOOKUP($A:$A,'[1]abst01&amp;02 copy from db'!$B:$F,4,FALSE)</f>
        <v>4</v>
      </c>
    </row>
    <row r="72" spans="1:2" x14ac:dyDescent="0.25">
      <c r="A72" s="25" t="s">
        <v>70</v>
      </c>
      <c r="B72" s="26">
        <f>VLOOKUP($A:$A,'[1]abst01&amp;02 copy from db'!$B:$F,4,FALSE)</f>
        <v>15.32</v>
      </c>
    </row>
    <row r="73" spans="1:2" x14ac:dyDescent="0.25">
      <c r="A73" s="25" t="s">
        <v>71</v>
      </c>
      <c r="B73" s="26">
        <f>VLOOKUP($A:$A,'[1]abst01&amp;02 copy from db'!$B:$F,4,FALSE)</f>
        <v>9.2360000000000007</v>
      </c>
    </row>
    <row r="74" spans="1:2" x14ac:dyDescent="0.25">
      <c r="A74" s="25" t="s">
        <v>73</v>
      </c>
      <c r="B74" s="26">
        <f>VLOOKUP($A:$A,'[1]abst01&amp;02 copy from db'!$B:$F,4,FALSE)</f>
        <v>5.1539999999999999</v>
      </c>
    </row>
    <row r="75" spans="1:2" x14ac:dyDescent="0.25">
      <c r="A75" s="25" t="s">
        <v>75</v>
      </c>
      <c r="B75" s="26">
        <f>VLOOKUP($A:$A,'[1]abst01&amp;02 copy from db'!$B:$F,4,FALSE)</f>
        <v>0</v>
      </c>
    </row>
    <row r="76" spans="1:2" x14ac:dyDescent="0.25">
      <c r="A76" s="25" t="s">
        <v>521</v>
      </c>
      <c r="B76" s="26">
        <f>VLOOKUP($A:$A,'[1]abst01&amp;02 copy from db'!$B:$F,4,FALSE)</f>
        <v>16.247</v>
      </c>
    </row>
    <row r="77" spans="1:2" x14ac:dyDescent="0.25">
      <c r="A77" s="25" t="s">
        <v>77</v>
      </c>
      <c r="B77" s="26">
        <f>VLOOKUP($A:$A,'[1]abst01&amp;02 copy from db'!$B:$F,4,FALSE)</f>
        <v>13.337999999999999</v>
      </c>
    </row>
    <row r="78" spans="1:2" x14ac:dyDescent="0.25">
      <c r="A78" s="25" t="s">
        <v>78</v>
      </c>
      <c r="B78" s="26">
        <f>VLOOKUP($A:$A,'[1]abst01&amp;02 copy from db'!$B:$F,4,FALSE)</f>
        <v>1.4</v>
      </c>
    </row>
    <row r="79" spans="1:2" x14ac:dyDescent="0.25">
      <c r="A79" s="25" t="s">
        <v>79</v>
      </c>
      <c r="B79" s="26">
        <f>VLOOKUP($A:$A,'[1]abst01&amp;02 copy from db'!$B:$F,4,FALSE)</f>
        <v>3.5939999999999999</v>
      </c>
    </row>
    <row r="80" spans="1:2" x14ac:dyDescent="0.25">
      <c r="A80" s="25" t="s">
        <v>80</v>
      </c>
      <c r="B80" s="26">
        <f>VLOOKUP($A:$A,'[1]abst01&amp;02 copy from db'!$B:$F,4,FALSE)</f>
        <v>1.25</v>
      </c>
    </row>
    <row r="81" spans="1:2" x14ac:dyDescent="0.25">
      <c r="A81" s="25" t="s">
        <v>81</v>
      </c>
      <c r="B81" s="26">
        <f>VLOOKUP($A:$A,'[1]abst01&amp;02 copy from db'!$B:$F,4,FALSE)</f>
        <v>5.165</v>
      </c>
    </row>
    <row r="82" spans="1:2" x14ac:dyDescent="0.25">
      <c r="A82" s="25" t="s">
        <v>82</v>
      </c>
      <c r="B82" s="26">
        <f>VLOOKUP($A:$A,'[1]abst01&amp;02 copy from db'!$B:$F,4,FALSE)</f>
        <v>6.89</v>
      </c>
    </row>
    <row r="83" spans="1:2" x14ac:dyDescent="0.25">
      <c r="A83" s="25" t="s">
        <v>83</v>
      </c>
      <c r="B83" s="26">
        <f>VLOOKUP($A:$A,'[1]abst01&amp;02 copy from db'!$B:$F,4,FALSE)</f>
        <v>10.824</v>
      </c>
    </row>
    <row r="84" spans="1:2" x14ac:dyDescent="0.25">
      <c r="A84" s="25" t="s">
        <v>84</v>
      </c>
      <c r="B84" s="26">
        <f>VLOOKUP($A:$A,'[1]abst01&amp;02 copy from db'!$B:$F,4,FALSE)</f>
        <v>2.5880000000000001</v>
      </c>
    </row>
    <row r="85" spans="1:2" x14ac:dyDescent="0.25">
      <c r="A85" s="25" t="s">
        <v>85</v>
      </c>
      <c r="B85" s="26">
        <f>VLOOKUP($A:$A,'[1]abst01&amp;02 copy from db'!$B:$F,4,FALSE)</f>
        <v>10.292999999999999</v>
      </c>
    </row>
    <row r="86" spans="1:2" x14ac:dyDescent="0.25">
      <c r="A86" s="25" t="s">
        <v>86</v>
      </c>
      <c r="B86" s="26">
        <f>VLOOKUP($A:$A,'[1]abst01&amp;02 copy from db'!$B:$F,4,FALSE)</f>
        <v>5.91</v>
      </c>
    </row>
    <row r="87" spans="1:2" x14ac:dyDescent="0.25">
      <c r="A87" s="25" t="s">
        <v>87</v>
      </c>
      <c r="B87" s="26">
        <f>VLOOKUP($A:$A,'[1]abst01&amp;02 copy from db'!$B:$F,4,FALSE)</f>
        <v>7</v>
      </c>
    </row>
    <row r="88" spans="1:2" x14ac:dyDescent="0.25">
      <c r="A88" s="25" t="s">
        <v>88</v>
      </c>
      <c r="B88" s="26">
        <f>VLOOKUP($A:$A,'[1]abst01&amp;02 copy from db'!$B:$F,4,FALSE)</f>
        <v>8.25</v>
      </c>
    </row>
    <row r="89" spans="1:2" x14ac:dyDescent="0.25">
      <c r="A89" s="25" t="s">
        <v>89</v>
      </c>
      <c r="B89" s="26">
        <f>VLOOKUP($A:$A,'[1]abst01&amp;02 copy from db'!$B:$F,4,FALSE)</f>
        <v>0</v>
      </c>
    </row>
    <row r="90" spans="1:2" x14ac:dyDescent="0.25">
      <c r="A90" s="25"/>
      <c r="B90" s="26"/>
    </row>
    <row r="91" spans="1:2" x14ac:dyDescent="0.25">
      <c r="A91" s="25"/>
      <c r="B91" s="26"/>
    </row>
    <row r="92" spans="1:2" ht="18.75" x14ac:dyDescent="0.25">
      <c r="A92" s="22" t="s">
        <v>522</v>
      </c>
      <c r="B92" s="28" t="s">
        <v>1</v>
      </c>
    </row>
    <row r="93" spans="1:2" x14ac:dyDescent="0.25">
      <c r="A93" s="25" t="s">
        <v>158</v>
      </c>
      <c r="B93" s="26">
        <f>VLOOKUP($A:$A,'[1]abst01&amp;02 copy from db'!$B:$F,4,FALSE)</f>
        <v>3.5529999999999999</v>
      </c>
    </row>
    <row r="94" spans="1:2" x14ac:dyDescent="0.25">
      <c r="A94" s="25" t="s">
        <v>211</v>
      </c>
      <c r="B94" s="26">
        <f>VLOOKUP($A:$A,'[1]abst01&amp;02 copy from db'!$B:$F,4,FALSE)</f>
        <v>3.181</v>
      </c>
    </row>
    <row r="95" spans="1:2" x14ac:dyDescent="0.25">
      <c r="A95" s="25"/>
      <c r="B95" s="26"/>
    </row>
    <row r="96" spans="1:2" ht="18.75" x14ac:dyDescent="0.25">
      <c r="A96" s="22" t="s">
        <v>523</v>
      </c>
      <c r="B96" s="28" t="s">
        <v>1</v>
      </c>
    </row>
    <row r="97" spans="1:2" x14ac:dyDescent="0.25">
      <c r="A97" s="25" t="s">
        <v>821</v>
      </c>
      <c r="B97" s="26">
        <f>VLOOKUP($A:$A,'[1]abst01&amp;02 copy from db'!$B:$F,4,FALSE)</f>
        <v>60</v>
      </c>
    </row>
    <row r="98" spans="1:2" x14ac:dyDescent="0.25">
      <c r="A98" s="25" t="s">
        <v>146</v>
      </c>
      <c r="B98" s="26">
        <f>VLOOKUP($A:$A,'[1]abst01&amp;02 copy from db'!$B:$F,4,FALSE)</f>
        <v>4.4269999999999996</v>
      </c>
    </row>
    <row r="99" spans="1:2" x14ac:dyDescent="0.25">
      <c r="A99" s="25" t="s">
        <v>412</v>
      </c>
      <c r="B99" s="26">
        <f>VLOOKUP($A:$A,'[1]abst01&amp;02 copy from db'!$B:$F,4,FALSE)</f>
        <v>5.1669999999999998</v>
      </c>
    </row>
    <row r="100" spans="1:2" x14ac:dyDescent="0.25">
      <c r="A100" s="25" t="s">
        <v>349</v>
      </c>
      <c r="B100" s="26">
        <f>VLOOKUP($A:$A,'[1]abst01&amp;02 copy from db'!$B:$F,4,FALSE)</f>
        <v>3.5939999999999999</v>
      </c>
    </row>
    <row r="101" spans="1:2" x14ac:dyDescent="0.25">
      <c r="A101" s="25"/>
      <c r="B101" s="26"/>
    </row>
    <row r="102" spans="1:2" ht="18.75" x14ac:dyDescent="0.25">
      <c r="A102" s="22" t="s">
        <v>90</v>
      </c>
      <c r="B102" s="28" t="s">
        <v>1</v>
      </c>
    </row>
    <row r="103" spans="1:2" x14ac:dyDescent="0.25">
      <c r="A103" s="25" t="s">
        <v>91</v>
      </c>
      <c r="B103" s="26">
        <f>VLOOKUP($A:$A,'[1]abst01&amp;02 copy from db'!$B:$F,4,FALSE)</f>
        <v>9</v>
      </c>
    </row>
    <row r="104" spans="1:2" x14ac:dyDescent="0.25">
      <c r="A104" s="25" t="s">
        <v>92</v>
      </c>
      <c r="B104" s="26">
        <f>VLOOKUP($A:$A,'[1]abst01&amp;02 copy from db'!$B:$F,4,FALSE)</f>
        <v>1.0680000000000001</v>
      </c>
    </row>
    <row r="105" spans="1:2" x14ac:dyDescent="0.25">
      <c r="A105" s="25" t="s">
        <v>381</v>
      </c>
      <c r="B105" s="26">
        <f>VLOOKUP($A:$A,'[1]abst01&amp;02 copy from db'!$B:$F,4,FALSE)</f>
        <v>1.5820000000000001</v>
      </c>
    </row>
    <row r="106" spans="1:2" x14ac:dyDescent="0.25">
      <c r="A106" s="25" t="s">
        <v>94</v>
      </c>
      <c r="B106" s="26">
        <f>VLOOKUP($A:$A,'[1]abst01&amp;02 copy from db'!$B:$F,4,FALSE)</f>
        <v>0</v>
      </c>
    </row>
    <row r="107" spans="1:2" x14ac:dyDescent="0.25">
      <c r="A107" s="25" t="s">
        <v>95</v>
      </c>
      <c r="B107" s="26">
        <f>VLOOKUP($A:$A,'[1]abst01&amp;02 copy from db'!$B:$F,4,FALSE)</f>
        <v>0</v>
      </c>
    </row>
    <row r="108" spans="1:2" x14ac:dyDescent="0.25">
      <c r="A108" s="25" t="s">
        <v>96</v>
      </c>
      <c r="B108" s="26">
        <f>VLOOKUP($A:$A,'[1]abst01&amp;02 copy from db'!$B:$F,4,FALSE)</f>
        <v>1.5</v>
      </c>
    </row>
    <row r="109" spans="1:2" x14ac:dyDescent="0.25">
      <c r="A109" s="25" t="s">
        <v>97</v>
      </c>
      <c r="B109" s="26">
        <f>VLOOKUP($A:$A,'[1]abst01&amp;02 copy from db'!$B:$F,4,FALSE)</f>
        <v>0</v>
      </c>
    </row>
    <row r="110" spans="1:2" x14ac:dyDescent="0.25">
      <c r="A110" s="25" t="s">
        <v>98</v>
      </c>
      <c r="B110" s="26">
        <f>VLOOKUP($A:$A,'[1]abst01&amp;02 copy from db'!$B:$F,4,FALSE)</f>
        <v>0</v>
      </c>
    </row>
    <row r="111" spans="1:2" x14ac:dyDescent="0.25">
      <c r="A111" s="25" t="s">
        <v>99</v>
      </c>
      <c r="B111" s="26">
        <f>VLOOKUP($A:$A,'[1]abst01&amp;02 copy from db'!$B:$F,4,FALSE)</f>
        <v>0</v>
      </c>
    </row>
    <row r="112" spans="1:2" x14ac:dyDescent="0.25">
      <c r="A112" s="25" t="s">
        <v>100</v>
      </c>
      <c r="B112" s="26">
        <f>VLOOKUP($A:$A,'[1]abst01&amp;02 copy from db'!$B:$F,4,FALSE)</f>
        <v>0.94499999999999995</v>
      </c>
    </row>
    <row r="113" spans="1:2" x14ac:dyDescent="0.25">
      <c r="A113" s="25" t="s">
        <v>382</v>
      </c>
      <c r="B113" s="26">
        <f>VLOOKUP($A:$A,'[1]abst01&amp;02 copy from db'!$B:$F,4,FALSE)</f>
        <v>2.3E-2</v>
      </c>
    </row>
    <row r="114" spans="1:2" x14ac:dyDescent="0.25">
      <c r="A114" s="25" t="s">
        <v>102</v>
      </c>
      <c r="B114" s="26">
        <f>VLOOKUP($A:$A,'[1]abst01&amp;02 copy from db'!$B:$F,4,FALSE)</f>
        <v>0</v>
      </c>
    </row>
    <row r="115" spans="1:2" x14ac:dyDescent="0.25">
      <c r="A115" s="25" t="s">
        <v>103</v>
      </c>
      <c r="B115" s="26">
        <f>VLOOKUP($A:$A,'[1]abst01&amp;02 copy from db'!$B:$F,4,FALSE)</f>
        <v>1</v>
      </c>
    </row>
    <row r="116" spans="1:2" x14ac:dyDescent="0.25">
      <c r="A116" s="25" t="s">
        <v>104</v>
      </c>
      <c r="B116" s="26">
        <f>VLOOKUP($A:$A,'[1]abst01&amp;02 copy from db'!$B:$F,4,FALSE)</f>
        <v>1.4059999999999999</v>
      </c>
    </row>
    <row r="117" spans="1:2" x14ac:dyDescent="0.25">
      <c r="A117" s="25" t="s">
        <v>524</v>
      </c>
      <c r="B117" s="26">
        <f>VLOOKUP($A:$A,'[1]abst01&amp;02 copy from db'!$B:$F,4,FALSE)</f>
        <v>0</v>
      </c>
    </row>
    <row r="118" spans="1:2" x14ac:dyDescent="0.25">
      <c r="A118" s="25"/>
      <c r="B118" s="26"/>
    </row>
    <row r="119" spans="1:2" ht="18.75" x14ac:dyDescent="0.25">
      <c r="A119" s="22" t="s">
        <v>105</v>
      </c>
      <c r="B119" s="28" t="s">
        <v>1</v>
      </c>
    </row>
    <row r="120" spans="1:2" x14ac:dyDescent="0.25">
      <c r="A120" s="25" t="s">
        <v>107</v>
      </c>
      <c r="B120" s="26">
        <f>VLOOKUP($A:$A,'[1]abst01&amp;02 copy from db'!$B:$F,4,FALSE)</f>
        <v>0</v>
      </c>
    </row>
    <row r="121" spans="1:2" x14ac:dyDescent="0.25">
      <c r="A121" s="25" t="s">
        <v>108</v>
      </c>
      <c r="B121" s="26">
        <f>VLOOKUP($A:$A,'[1]abst01&amp;02 copy from db'!$B:$F,4,FALSE)</f>
        <v>0</v>
      </c>
    </row>
    <row r="122" spans="1:2" x14ac:dyDescent="0.25">
      <c r="A122" s="25" t="s">
        <v>822</v>
      </c>
      <c r="B122" s="26">
        <f>VLOOKUP($A:$A,'[1]abst01&amp;02 copy from db'!$B:$F,4,FALSE)</f>
        <v>0</v>
      </c>
    </row>
    <row r="123" spans="1:2" x14ac:dyDescent="0.25">
      <c r="A123" s="25" t="s">
        <v>110</v>
      </c>
      <c r="B123" s="26">
        <f>VLOOKUP($A:$A,'[1]abst01&amp;02 copy from db'!$B:$F,4,FALSE)</f>
        <v>0</v>
      </c>
    </row>
    <row r="124" spans="1:2" x14ac:dyDescent="0.25">
      <c r="A124" s="25" t="s">
        <v>111</v>
      </c>
      <c r="B124" s="26">
        <f>VLOOKUP($A:$A,'[1]abst01&amp;02 copy from db'!$B:$F,4,FALSE)</f>
        <v>0</v>
      </c>
    </row>
    <row r="125" spans="1:2" x14ac:dyDescent="0.25">
      <c r="A125" s="25" t="s">
        <v>112</v>
      </c>
      <c r="B125" s="26">
        <f>VLOOKUP($A:$A,'[1]abst01&amp;02 copy from db'!$B:$F,4,FALSE)</f>
        <v>0</v>
      </c>
    </row>
    <row r="126" spans="1:2" x14ac:dyDescent="0.25">
      <c r="A126" s="25" t="s">
        <v>113</v>
      </c>
      <c r="B126" s="26">
        <f>VLOOKUP($A:$A,'[1]abst01&amp;02 copy from db'!$B:$F,4,FALSE)</f>
        <v>0</v>
      </c>
    </row>
    <row r="127" spans="1:2" x14ac:dyDescent="0.25">
      <c r="A127" s="25" t="s">
        <v>114</v>
      </c>
      <c r="B127" s="26">
        <f>VLOOKUP($A:$A,'[1]abst01&amp;02 copy from db'!$B:$F,4,FALSE)</f>
        <v>0</v>
      </c>
    </row>
    <row r="128" spans="1:2" x14ac:dyDescent="0.25">
      <c r="A128" s="25" t="s">
        <v>115</v>
      </c>
      <c r="B128" s="26">
        <f>VLOOKUP($A:$A,'[1]abst01&amp;02 copy from db'!$B:$F,4,FALSE)</f>
        <v>0.41399999999999998</v>
      </c>
    </row>
    <row r="129" spans="1:2" x14ac:dyDescent="0.25">
      <c r="A129" s="25"/>
      <c r="B129" s="26"/>
    </row>
    <row r="130" spans="1:2" ht="18.75" x14ac:dyDescent="0.25">
      <c r="A130" s="22" t="s">
        <v>525</v>
      </c>
      <c r="B130" s="28" t="s">
        <v>1</v>
      </c>
    </row>
    <row r="131" spans="1:2" x14ac:dyDescent="0.25">
      <c r="A131" s="25" t="s">
        <v>526</v>
      </c>
      <c r="B131" s="26">
        <f>VLOOKUP($A:$A,'[1]abst01&amp;02 copy from db'!$B:$F,4,FALSE)</f>
        <v>60</v>
      </c>
    </row>
    <row r="132" spans="1:2" x14ac:dyDescent="0.25">
      <c r="A132" s="25"/>
      <c r="B132" s="26"/>
    </row>
    <row r="133" spans="1:2" x14ac:dyDescent="0.25">
      <c r="A133" s="25"/>
      <c r="B133" s="26"/>
    </row>
    <row r="134" spans="1:2" ht="18.75" x14ac:dyDescent="0.25">
      <c r="A134" s="22" t="s">
        <v>54</v>
      </c>
      <c r="B134" s="28" t="s">
        <v>1</v>
      </c>
    </row>
    <row r="135" spans="1:2" x14ac:dyDescent="0.25">
      <c r="A135" s="25" t="s">
        <v>55</v>
      </c>
      <c r="B135" s="26">
        <f>VLOOKUP($A:$A,'[1]abst01&amp;02 copy from db'!$B:$F,4,FALSE)</f>
        <v>0</v>
      </c>
    </row>
    <row r="136" spans="1:2" x14ac:dyDescent="0.25">
      <c r="A136" s="25" t="s">
        <v>56</v>
      </c>
      <c r="B136" s="26">
        <f>VLOOKUP($A:$A,'[1]abst01&amp;02 copy from db'!$B:$F,4,FALSE)</f>
        <v>0</v>
      </c>
    </row>
    <row r="137" spans="1:2" x14ac:dyDescent="0.25">
      <c r="A137" s="25" t="s">
        <v>57</v>
      </c>
      <c r="B137" s="26">
        <f>VLOOKUP($A:$A,'[1]abst01&amp;02 copy from db'!$B:$F,4,FALSE)</f>
        <v>0.373</v>
      </c>
    </row>
    <row r="138" spans="1:2" x14ac:dyDescent="0.25">
      <c r="A138" s="25"/>
      <c r="B138" s="26"/>
    </row>
    <row r="139" spans="1:2" ht="18.75" x14ac:dyDescent="0.25">
      <c r="A139" s="22" t="s">
        <v>127</v>
      </c>
      <c r="B139" s="28" t="s">
        <v>1</v>
      </c>
    </row>
    <row r="140" spans="1:2" x14ac:dyDescent="0.25">
      <c r="A140" s="25" t="s">
        <v>128</v>
      </c>
      <c r="B140" s="26">
        <f>VLOOKUP($A:$A,'[1]abst01&amp;02 copy from db'!$B:$F,4,FALSE)</f>
        <v>0</v>
      </c>
    </row>
    <row r="141" spans="1:2" x14ac:dyDescent="0.25">
      <c r="A141" s="25" t="s">
        <v>129</v>
      </c>
      <c r="B141" s="26">
        <f>VLOOKUP($A:$A,'[1]abst01&amp;02 copy from db'!$B:$F,4,FALSE)</f>
        <v>50</v>
      </c>
    </row>
    <row r="142" spans="1:2" x14ac:dyDescent="0.25">
      <c r="A142" s="25" t="s">
        <v>527</v>
      </c>
      <c r="B142" s="26">
        <f>VLOOKUP($A:$A,'[1]abst01&amp;02 copy from db'!$B:$F,4,FALSE)</f>
        <v>13.021000000000001</v>
      </c>
    </row>
    <row r="143" spans="1:2" x14ac:dyDescent="0.25">
      <c r="A143" s="25" t="s">
        <v>823</v>
      </c>
      <c r="B143" s="26">
        <f>VLOOKUP($A:$A,'[1]abst01&amp;02 copy from db'!$B:$F,4,FALSE)</f>
        <v>35</v>
      </c>
    </row>
    <row r="144" spans="1:2" x14ac:dyDescent="0.25">
      <c r="A144" s="25" t="s">
        <v>824</v>
      </c>
      <c r="B144" s="26">
        <f>VLOOKUP($A:$A,'[1]abst01&amp;02 copy from db'!$B:$F,4,FALSE)</f>
        <v>35</v>
      </c>
    </row>
    <row r="145" spans="1:2" x14ac:dyDescent="0.25">
      <c r="A145" s="25" t="s">
        <v>825</v>
      </c>
      <c r="B145" s="26">
        <f>VLOOKUP($A:$A,'[1]abst01&amp;02 copy from db'!$B:$F,4,FALSE)</f>
        <v>35</v>
      </c>
    </row>
    <row r="146" spans="1:2" x14ac:dyDescent="0.25">
      <c r="A146" s="25" t="s">
        <v>826</v>
      </c>
      <c r="B146" s="26">
        <f>VLOOKUP($A:$A,'[1]abst01&amp;02 copy from db'!$B:$F,4,FALSE)</f>
        <v>35</v>
      </c>
    </row>
    <row r="147" spans="1:2" x14ac:dyDescent="0.25">
      <c r="A147" s="25" t="s">
        <v>827</v>
      </c>
      <c r="B147" s="26">
        <f>VLOOKUP($A:$A,'[1]abst01&amp;02 copy from db'!$B:$F,4,FALSE)</f>
        <v>35</v>
      </c>
    </row>
    <row r="148" spans="1:2" x14ac:dyDescent="0.25">
      <c r="A148" s="25" t="s">
        <v>828</v>
      </c>
      <c r="B148" s="26">
        <f>VLOOKUP($A:$A,'[1]abst01&amp;02 copy from db'!$B:$F,4,FALSE)</f>
        <v>35</v>
      </c>
    </row>
    <row r="149" spans="1:2" x14ac:dyDescent="0.25">
      <c r="A149" s="25" t="s">
        <v>528</v>
      </c>
      <c r="B149" s="26">
        <f>VLOOKUP($A:$A,'[1]abst01&amp;02 copy from db'!$B:$F,4,FALSE)</f>
        <v>55</v>
      </c>
    </row>
    <row r="150" spans="1:2" x14ac:dyDescent="0.25">
      <c r="A150" s="25" t="s">
        <v>529</v>
      </c>
      <c r="B150" s="26">
        <f>VLOOKUP($A:$A,'[1]abst01&amp;02 copy from db'!$B:$F,4,FALSE)</f>
        <v>0</v>
      </c>
    </row>
    <row r="151" spans="1:2" x14ac:dyDescent="0.25">
      <c r="A151" s="25" t="s">
        <v>530</v>
      </c>
      <c r="B151" s="26">
        <f>VLOOKUP($A:$A,'[1]abst01&amp;02 copy from db'!$B:$F,4,FALSE)</f>
        <v>0</v>
      </c>
    </row>
    <row r="152" spans="1:2" x14ac:dyDescent="0.25">
      <c r="A152" s="25" t="s">
        <v>531</v>
      </c>
      <c r="B152" s="26">
        <f>VLOOKUP($A:$A,'[1]abst01&amp;02 copy from db'!$B:$F,4,FALSE)</f>
        <v>0</v>
      </c>
    </row>
    <row r="153" spans="1:2" x14ac:dyDescent="0.25">
      <c r="A153" s="25" t="s">
        <v>532</v>
      </c>
      <c r="B153" s="26">
        <f>VLOOKUP($A:$A,'[1]abst01&amp;02 copy from db'!$B:$F,4,FALSE)</f>
        <v>68.069999999999993</v>
      </c>
    </row>
    <row r="154" spans="1:2" x14ac:dyDescent="0.25">
      <c r="A154" s="25" t="s">
        <v>533</v>
      </c>
      <c r="B154" s="26">
        <f>VLOOKUP($A:$A,'[1]abst01&amp;02 copy from db'!$B:$F,4,FALSE)</f>
        <v>67</v>
      </c>
    </row>
    <row r="155" spans="1:2" x14ac:dyDescent="0.25">
      <c r="A155" s="25" t="s">
        <v>534</v>
      </c>
      <c r="B155" s="26">
        <f>VLOOKUP($A:$A,'[1]abst01&amp;02 copy from db'!$B:$F,4,FALSE)</f>
        <v>67</v>
      </c>
    </row>
    <row r="156" spans="1:2" x14ac:dyDescent="0.25">
      <c r="A156" s="25" t="s">
        <v>535</v>
      </c>
      <c r="B156" s="26">
        <f>VLOOKUP($A:$A,'[1]abst01&amp;02 copy from db'!$B:$F,4,FALSE)</f>
        <v>11.132999999999999</v>
      </c>
    </row>
    <row r="157" spans="1:2" x14ac:dyDescent="0.25">
      <c r="A157" s="25" t="s">
        <v>536</v>
      </c>
      <c r="B157" s="26">
        <f>VLOOKUP($A:$A,'[1]abst01&amp;02 copy from db'!$B:$F,4,FALSE)</f>
        <v>11.132999999999999</v>
      </c>
    </row>
    <row r="158" spans="1:2" x14ac:dyDescent="0.25">
      <c r="A158" s="25" t="s">
        <v>136</v>
      </c>
      <c r="B158" s="26">
        <f>VLOOKUP($A:$A,'[1]abst01&amp;02 copy from db'!$B:$F,4,FALSE)</f>
        <v>7</v>
      </c>
    </row>
    <row r="159" spans="1:2" x14ac:dyDescent="0.25">
      <c r="A159" s="25" t="s">
        <v>137</v>
      </c>
      <c r="B159" s="26">
        <f>VLOOKUP($A:$A,'[1]abst01&amp;02 copy from db'!$B:$F,4,FALSE)</f>
        <v>40</v>
      </c>
    </row>
    <row r="160" spans="1:2" x14ac:dyDescent="0.25">
      <c r="A160" s="25" t="s">
        <v>138</v>
      </c>
      <c r="B160" s="26">
        <f>VLOOKUP($A:$A,'[1]abst01&amp;02 copy from db'!$B:$F,4,FALSE)</f>
        <v>50</v>
      </c>
    </row>
    <row r="161" spans="1:2" x14ac:dyDescent="0.25">
      <c r="A161" s="25" t="s">
        <v>537</v>
      </c>
      <c r="B161" s="26">
        <f>VLOOKUP($A:$A,'[1]abst01&amp;02 copy from db'!$B:$F,4,FALSE)</f>
        <v>0</v>
      </c>
    </row>
    <row r="162" spans="1:2" x14ac:dyDescent="0.25">
      <c r="A162" s="25" t="s">
        <v>538</v>
      </c>
      <c r="B162" s="26">
        <f>VLOOKUP($A:$A,'[1]abst01&amp;02 copy from db'!$B:$F,4,FALSE)</f>
        <v>55</v>
      </c>
    </row>
    <row r="163" spans="1:2" x14ac:dyDescent="0.25">
      <c r="A163" s="25" t="s">
        <v>539</v>
      </c>
      <c r="B163" s="26">
        <f>VLOOKUP($A:$A,'[1]abst01&amp;02 copy from db'!$B:$F,4,FALSE)</f>
        <v>55.655999999999999</v>
      </c>
    </row>
    <row r="164" spans="1:2" x14ac:dyDescent="0.25">
      <c r="A164" s="25" t="s">
        <v>540</v>
      </c>
      <c r="B164" s="26">
        <f>VLOOKUP($A:$A,'[1]abst01&amp;02 copy from db'!$B:$F,4,FALSE)</f>
        <v>61.759</v>
      </c>
    </row>
    <row r="165" spans="1:2" x14ac:dyDescent="0.25">
      <c r="A165" s="25" t="s">
        <v>541</v>
      </c>
      <c r="B165" s="26">
        <f>VLOOKUP($A:$A,'[1]abst01&amp;02 copy from db'!$B:$F,4,FALSE)</f>
        <v>0</v>
      </c>
    </row>
    <row r="166" spans="1:2" x14ac:dyDescent="0.25">
      <c r="A166" s="25" t="s">
        <v>542</v>
      </c>
      <c r="B166" s="26">
        <f>VLOOKUP($A:$A,'[1]abst01&amp;02 copy from db'!$B:$F,4,FALSE)</f>
        <v>0</v>
      </c>
    </row>
    <row r="167" spans="1:2" x14ac:dyDescent="0.25">
      <c r="A167" s="25" t="s">
        <v>543</v>
      </c>
      <c r="B167" s="26">
        <f>VLOOKUP($A:$A,'[1]abst01&amp;02 copy from db'!$B:$F,4,FALSE)</f>
        <v>0</v>
      </c>
    </row>
    <row r="168" spans="1:2" x14ac:dyDescent="0.25">
      <c r="A168" s="25" t="s">
        <v>544</v>
      </c>
      <c r="B168" s="26">
        <f>VLOOKUP($A:$A,'[1]abst01&amp;02 copy from db'!$B:$F,4,FALSE)</f>
        <v>0</v>
      </c>
    </row>
    <row r="169" spans="1:2" x14ac:dyDescent="0.25">
      <c r="A169" s="25" t="s">
        <v>144</v>
      </c>
      <c r="B169" s="26">
        <f>VLOOKUP($A:$A,'[1]abst01&amp;02 copy from db'!$B:$F,4,FALSE)</f>
        <v>0</v>
      </c>
    </row>
    <row r="170" spans="1:2" x14ac:dyDescent="0.25">
      <c r="A170" s="25" t="s">
        <v>545</v>
      </c>
      <c r="B170" s="26">
        <f>VLOOKUP($A:$A,'[1]abst01&amp;02 copy from db'!$B:$F,4,FALSE)</f>
        <v>57.969000000000001</v>
      </c>
    </row>
    <row r="171" spans="1:2" x14ac:dyDescent="0.25">
      <c r="A171" s="25" t="s">
        <v>829</v>
      </c>
      <c r="B171" s="26">
        <f>VLOOKUP($A:$A,'[1]abst01&amp;02 copy from db'!$B:$F,4,FALSE)</f>
        <v>70</v>
      </c>
    </row>
    <row r="172" spans="1:2" x14ac:dyDescent="0.25">
      <c r="A172" s="25" t="s">
        <v>830</v>
      </c>
      <c r="B172" s="26">
        <f>VLOOKUP($A:$A,'[1]abst01&amp;02 copy from db'!$B:$F,4,FALSE)</f>
        <v>0</v>
      </c>
    </row>
    <row r="173" spans="1:2" x14ac:dyDescent="0.25">
      <c r="A173" s="25" t="s">
        <v>831</v>
      </c>
      <c r="B173" s="26">
        <f>VLOOKUP($A:$A,'[1]abst01&amp;02 copy from db'!$B:$F,4,FALSE)</f>
        <v>0</v>
      </c>
    </row>
    <row r="174" spans="1:2" x14ac:dyDescent="0.25">
      <c r="A174" s="25" t="s">
        <v>832</v>
      </c>
      <c r="B174" s="26">
        <f>VLOOKUP($A:$A,'[1]abst01&amp;02 copy from db'!$B:$F,4,FALSE)</f>
        <v>0</v>
      </c>
    </row>
    <row r="175" spans="1:2" x14ac:dyDescent="0.25">
      <c r="A175" s="25" t="s">
        <v>833</v>
      </c>
      <c r="B175" s="26">
        <f>VLOOKUP($A:$A,'[1]abst01&amp;02 copy from db'!$B:$F,4,FALSE)</f>
        <v>0</v>
      </c>
    </row>
    <row r="176" spans="1:2" x14ac:dyDescent="0.25">
      <c r="A176" s="25" t="s">
        <v>834</v>
      </c>
      <c r="B176" s="26">
        <f>VLOOKUP($A:$A,'[1]abst01&amp;02 copy from db'!$B:$F,4,FALSE)</f>
        <v>0</v>
      </c>
    </row>
    <row r="177" spans="1:2" x14ac:dyDescent="0.25">
      <c r="A177" s="25" t="s">
        <v>835</v>
      </c>
      <c r="B177" s="26">
        <f>VLOOKUP($A:$A,'[1]abst01&amp;02 copy from db'!$B:$F,4,FALSE)</f>
        <v>0</v>
      </c>
    </row>
    <row r="178" spans="1:2" x14ac:dyDescent="0.25">
      <c r="A178" s="25" t="s">
        <v>836</v>
      </c>
      <c r="B178" s="26">
        <f>VLOOKUP($A:$A,'[1]abst01&amp;02 copy from db'!$B:$F,4,FALSE)</f>
        <v>0</v>
      </c>
    </row>
    <row r="179" spans="1:2" x14ac:dyDescent="0.25">
      <c r="A179" s="25" t="s">
        <v>147</v>
      </c>
      <c r="B179" s="26">
        <f>VLOOKUP($A:$A,'[1]abst01&amp;02 copy from db'!$B:$F,4,FALSE)</f>
        <v>55.345999999999997</v>
      </c>
    </row>
    <row r="180" spans="1:2" x14ac:dyDescent="0.25">
      <c r="A180" s="25" t="s">
        <v>554</v>
      </c>
      <c r="B180" s="26">
        <f>VLOOKUP($A:$A,'[1]abst01&amp;02 copy from db'!$B:$F,4,FALSE)</f>
        <v>45</v>
      </c>
    </row>
    <row r="181" spans="1:2" ht="18.75" x14ac:dyDescent="0.25">
      <c r="A181" s="22" t="s">
        <v>483</v>
      </c>
      <c r="B181" s="28" t="s">
        <v>1</v>
      </c>
    </row>
    <row r="182" spans="1:2" x14ac:dyDescent="0.25">
      <c r="A182" s="25" t="s">
        <v>555</v>
      </c>
      <c r="B182" s="26">
        <f>VLOOKUP($A:$A,'[1]abst01&amp;02 copy from db'!$B:$F,4,FALSE)</f>
        <v>45</v>
      </c>
    </row>
    <row r="183" spans="1:2" x14ac:dyDescent="0.25">
      <c r="A183" s="25" t="s">
        <v>556</v>
      </c>
      <c r="B183" s="26">
        <f>VLOOKUP($A:$A,'[1]abst01&amp;02 copy from db'!$B:$F,4,FALSE)</f>
        <v>45</v>
      </c>
    </row>
    <row r="184" spans="1:2" x14ac:dyDescent="0.25">
      <c r="A184" s="25" t="s">
        <v>557</v>
      </c>
      <c r="B184" s="26">
        <f>VLOOKUP($A:$A,'[1]abst01&amp;02 copy from db'!$B:$F,4,FALSE)</f>
        <v>45</v>
      </c>
    </row>
    <row r="185" spans="1:2" x14ac:dyDescent="0.25">
      <c r="A185" s="25" t="s">
        <v>385</v>
      </c>
      <c r="B185" s="26">
        <f>VLOOKUP($A:$A,'[1]abst01&amp;02 copy from db'!$B:$F,4,FALSE)</f>
        <v>0</v>
      </c>
    </row>
    <row r="186" spans="1:2" x14ac:dyDescent="0.25">
      <c r="A186" s="25" t="s">
        <v>156</v>
      </c>
      <c r="B186" s="26">
        <f>VLOOKUP($A:$A,'[1]abst01&amp;02 copy from db'!$B:$F,4,FALSE)</f>
        <v>60.445</v>
      </c>
    </row>
    <row r="187" spans="1:2" x14ac:dyDescent="0.25">
      <c r="A187" s="25" t="s">
        <v>157</v>
      </c>
      <c r="B187" s="26">
        <f>VLOOKUP($A:$A,'[1]abst01&amp;02 copy from db'!$B:$F,4,FALSE)</f>
        <v>68.399000000000001</v>
      </c>
    </row>
    <row r="188" spans="1:2" x14ac:dyDescent="0.25">
      <c r="A188" s="25" t="s">
        <v>558</v>
      </c>
      <c r="B188" s="26">
        <f>VLOOKUP($A:$A,'[1]abst01&amp;02 copy from db'!$B:$F,4,FALSE)</f>
        <v>67.781000000000006</v>
      </c>
    </row>
    <row r="189" spans="1:2" x14ac:dyDescent="0.25">
      <c r="A189" s="25" t="s">
        <v>559</v>
      </c>
      <c r="B189" s="26">
        <f>VLOOKUP($A:$A,'[1]abst01&amp;02 copy from db'!$B:$F,4,FALSE)</f>
        <v>50</v>
      </c>
    </row>
    <row r="190" spans="1:2" x14ac:dyDescent="0.25">
      <c r="A190" s="25" t="s">
        <v>560</v>
      </c>
      <c r="B190" s="26">
        <f>VLOOKUP($A:$A,'[1]abst01&amp;02 copy from db'!$B:$F,4,FALSE)</f>
        <v>0</v>
      </c>
    </row>
    <row r="191" spans="1:2" x14ac:dyDescent="0.25">
      <c r="A191" s="25" t="s">
        <v>561</v>
      </c>
      <c r="B191" s="26">
        <f>VLOOKUP($A:$A,'[1]abst01&amp;02 copy from db'!$B:$F,4,FALSE)</f>
        <v>0</v>
      </c>
    </row>
    <row r="192" spans="1:2" x14ac:dyDescent="0.25">
      <c r="A192" s="25" t="s">
        <v>562</v>
      </c>
      <c r="B192" s="26">
        <f>VLOOKUP($A:$A,'[1]abst01&amp;02 copy from db'!$B:$F,4,FALSE)</f>
        <v>0</v>
      </c>
    </row>
    <row r="193" spans="1:2" x14ac:dyDescent="0.25">
      <c r="A193" s="25" t="s">
        <v>563</v>
      </c>
      <c r="B193" s="26">
        <f>VLOOKUP($A:$A,'[1]abst01&amp;02 copy from db'!$B:$F,4,FALSE)</f>
        <v>0</v>
      </c>
    </row>
    <row r="194" spans="1:2" x14ac:dyDescent="0.25">
      <c r="A194" s="25" t="s">
        <v>564</v>
      </c>
      <c r="B194" s="26">
        <f>VLOOKUP($A:$A,'[1]abst01&amp;02 copy from db'!$B:$F,4,FALSE)</f>
        <v>57.22</v>
      </c>
    </row>
    <row r="195" spans="1:2" x14ac:dyDescent="0.25">
      <c r="A195" s="25" t="s">
        <v>565</v>
      </c>
      <c r="B195" s="26">
        <f>VLOOKUP($A:$A,'[1]abst01&amp;02 copy from db'!$B:$F,4,FALSE)</f>
        <v>57.106999999999999</v>
      </c>
    </row>
    <row r="196" spans="1:2" x14ac:dyDescent="0.25">
      <c r="A196" s="25" t="s">
        <v>566</v>
      </c>
      <c r="B196" s="26">
        <f>VLOOKUP($A:$A,'[1]abst01&amp;02 copy from db'!$B:$F,4,FALSE)</f>
        <v>55.710999999999999</v>
      </c>
    </row>
    <row r="197" spans="1:2" x14ac:dyDescent="0.25">
      <c r="A197" s="25" t="s">
        <v>567</v>
      </c>
      <c r="B197" s="26">
        <f>VLOOKUP($A:$A,'[1]abst01&amp;02 copy from db'!$B:$F,4,FALSE)</f>
        <v>0</v>
      </c>
    </row>
    <row r="198" spans="1:2" x14ac:dyDescent="0.25">
      <c r="A198" s="25" t="s">
        <v>568</v>
      </c>
      <c r="B198" s="26">
        <f>VLOOKUP($A:$A,'[1]abst01&amp;02 copy from db'!$B:$F,4,FALSE)</f>
        <v>56.923999999999999</v>
      </c>
    </row>
    <row r="199" spans="1:2" x14ac:dyDescent="0.25">
      <c r="A199" s="25" t="s">
        <v>569</v>
      </c>
      <c r="B199" s="26">
        <f>VLOOKUP($A:$A,'[1]abst01&amp;02 copy from db'!$B:$F,4,FALSE)</f>
        <v>56.923999999999999</v>
      </c>
    </row>
    <row r="200" spans="1:2" x14ac:dyDescent="0.25">
      <c r="A200" s="25" t="s">
        <v>570</v>
      </c>
      <c r="B200" s="26">
        <f>VLOOKUP($A:$A,'[1]abst01&amp;02 copy from db'!$B:$F,4,FALSE)</f>
        <v>56.923999999999999</v>
      </c>
    </row>
    <row r="201" spans="1:2" x14ac:dyDescent="0.25">
      <c r="A201" s="25" t="s">
        <v>571</v>
      </c>
      <c r="B201" s="26">
        <f>VLOOKUP($A:$A,'[1]abst01&amp;02 copy from db'!$B:$F,4,FALSE)</f>
        <v>23</v>
      </c>
    </row>
    <row r="202" spans="1:2" x14ac:dyDescent="0.25">
      <c r="A202" s="25" t="s">
        <v>572</v>
      </c>
      <c r="B202" s="26">
        <f>VLOOKUP($A:$A,'[1]abst01&amp;02 copy from db'!$B:$F,4,FALSE)</f>
        <v>0</v>
      </c>
    </row>
    <row r="203" spans="1:2" x14ac:dyDescent="0.25">
      <c r="A203" s="25" t="s">
        <v>573</v>
      </c>
      <c r="B203" s="26">
        <f>VLOOKUP($A:$A,'[1]abst01&amp;02 copy from db'!$B:$F,4,FALSE)</f>
        <v>70</v>
      </c>
    </row>
    <row r="204" spans="1:2" x14ac:dyDescent="0.25">
      <c r="A204" s="25" t="s">
        <v>574</v>
      </c>
      <c r="B204" s="26">
        <f>VLOOKUP($A:$A,'[1]abst01&amp;02 copy from db'!$B:$F,4,FALSE)</f>
        <v>55.783000000000001</v>
      </c>
    </row>
    <row r="205" spans="1:2" x14ac:dyDescent="0.25">
      <c r="A205" s="25" t="s">
        <v>167</v>
      </c>
      <c r="B205" s="26">
        <f>VLOOKUP($A:$A,'[1]abst01&amp;02 copy from db'!$B:$F,4,FALSE)</f>
        <v>53.941000000000003</v>
      </c>
    </row>
    <row r="206" spans="1:2" x14ac:dyDescent="0.25">
      <c r="A206" s="25" t="s">
        <v>168</v>
      </c>
      <c r="B206" s="26">
        <f>VLOOKUP($A:$A,'[1]abst01&amp;02 copy from db'!$B:$F,4,FALSE)</f>
        <v>65.320999999999998</v>
      </c>
    </row>
    <row r="207" spans="1:2" x14ac:dyDescent="0.25">
      <c r="A207" s="25" t="s">
        <v>169</v>
      </c>
      <c r="B207" s="26">
        <f>VLOOKUP($A:$A,'[1]abst01&amp;02 copy from db'!$B:$F,4,FALSE)</f>
        <v>55.664000000000001</v>
      </c>
    </row>
    <row r="208" spans="1:2" x14ac:dyDescent="0.25">
      <c r="A208" s="25" t="s">
        <v>575</v>
      </c>
      <c r="B208" s="26">
        <f>VLOOKUP($A:$A,'[1]abst01&amp;02 copy from db'!$B:$F,4,FALSE)</f>
        <v>0</v>
      </c>
    </row>
    <row r="209" spans="1:2" x14ac:dyDescent="0.25">
      <c r="A209" s="25" t="s">
        <v>410</v>
      </c>
      <c r="B209" s="26">
        <f>VLOOKUP($A:$A,'[1]abst01&amp;02 copy from db'!$B:$F,4,FALSE)</f>
        <v>0</v>
      </c>
    </row>
    <row r="210" spans="1:2" x14ac:dyDescent="0.25">
      <c r="A210" s="25" t="s">
        <v>170</v>
      </c>
      <c r="B210" s="26">
        <f>VLOOKUP($A:$A,'[1]abst01&amp;02 copy from db'!$B:$F,4,FALSE)</f>
        <v>25.036999999999999</v>
      </c>
    </row>
    <row r="211" spans="1:2" x14ac:dyDescent="0.25">
      <c r="A211" s="25" t="s">
        <v>411</v>
      </c>
      <c r="B211" s="26">
        <f>VLOOKUP($A:$A,'[1]abst01&amp;02 copy from db'!$B:$F,4,FALSE)</f>
        <v>53</v>
      </c>
    </row>
    <row r="212" spans="1:2" x14ac:dyDescent="0.25">
      <c r="A212" s="25" t="s">
        <v>171</v>
      </c>
      <c r="B212" s="26">
        <f>VLOOKUP($A:$A,'[1]abst01&amp;02 copy from db'!$B:$F,4,FALSE)</f>
        <v>5</v>
      </c>
    </row>
    <row r="213" spans="1:2" x14ac:dyDescent="0.25">
      <c r="A213" s="25" t="s">
        <v>386</v>
      </c>
      <c r="B213" s="26">
        <f>VLOOKUP($A:$A,'[1]abst01&amp;02 copy from db'!$B:$F,4,FALSE)</f>
        <v>0</v>
      </c>
    </row>
    <row r="214" spans="1:2" x14ac:dyDescent="0.25">
      <c r="A214" s="25" t="s">
        <v>172</v>
      </c>
      <c r="B214" s="26">
        <f>VLOOKUP($A:$A,'[1]abst01&amp;02 copy from db'!$B:$F,4,FALSE)</f>
        <v>56.040999999999997</v>
      </c>
    </row>
    <row r="215" spans="1:2" x14ac:dyDescent="0.25">
      <c r="A215" s="25" t="s">
        <v>173</v>
      </c>
      <c r="B215" s="26">
        <f>VLOOKUP($A:$A,'[1]abst01&amp;02 copy from db'!$B:$F,4,FALSE)</f>
        <v>0</v>
      </c>
    </row>
    <row r="216" spans="1:2" x14ac:dyDescent="0.25">
      <c r="A216" s="25" t="s">
        <v>174</v>
      </c>
      <c r="B216" s="26">
        <f>VLOOKUP($A:$A,'[1]abst01&amp;02 copy from db'!$B:$F,4,FALSE)</f>
        <v>0</v>
      </c>
    </row>
    <row r="217" spans="1:2" x14ac:dyDescent="0.25">
      <c r="A217" s="25" t="s">
        <v>176</v>
      </c>
      <c r="B217" s="26">
        <f>VLOOKUP($A:$A,'[1]abst01&amp;02 copy from db'!$B:$F,4,FALSE)</f>
        <v>0</v>
      </c>
    </row>
    <row r="218" spans="1:2" x14ac:dyDescent="0.25">
      <c r="A218" s="25" t="s">
        <v>576</v>
      </c>
      <c r="B218" s="26">
        <f>VLOOKUP($A:$A,'[1]abst01&amp;02 copy from db'!$B:$F,4,FALSE)</f>
        <v>57.22</v>
      </c>
    </row>
    <row r="219" spans="1:2" x14ac:dyDescent="0.25">
      <c r="A219" s="25" t="s">
        <v>577</v>
      </c>
      <c r="B219" s="26">
        <f>VLOOKUP($A:$A,'[1]abst01&amp;02 copy from db'!$B:$F,4,FALSE)</f>
        <v>57.22</v>
      </c>
    </row>
    <row r="220" spans="1:2" x14ac:dyDescent="0.25">
      <c r="A220" s="25" t="s">
        <v>491</v>
      </c>
      <c r="B220" s="26">
        <f>VLOOKUP($A:$A,'[1]abst01&amp;02 copy from db'!$B:$F,4,FALSE)</f>
        <v>37</v>
      </c>
    </row>
    <row r="221" spans="1:2" x14ac:dyDescent="0.25">
      <c r="A221" s="25" t="s">
        <v>581</v>
      </c>
      <c r="B221" s="26">
        <f>VLOOKUP($A:$A,'[1]abst01&amp;02 copy from db'!$B:$F,4,FALSE)</f>
        <v>52.826999999999998</v>
      </c>
    </row>
    <row r="222" spans="1:2" x14ac:dyDescent="0.25">
      <c r="A222" s="25" t="s">
        <v>582</v>
      </c>
      <c r="B222" s="26">
        <f>VLOOKUP($A:$A,'[1]abst01&amp;02 copy from db'!$B:$F,4,FALSE)</f>
        <v>78.328000000000003</v>
      </c>
    </row>
    <row r="223" spans="1:2" x14ac:dyDescent="0.25">
      <c r="A223" s="25" t="s">
        <v>583</v>
      </c>
      <c r="B223" s="26">
        <f>VLOOKUP($A:$A,'[1]abst01&amp;02 copy from db'!$B:$F,4,FALSE)</f>
        <v>20</v>
      </c>
    </row>
    <row r="224" spans="1:2" x14ac:dyDescent="0.25">
      <c r="A224" s="25" t="s">
        <v>584</v>
      </c>
      <c r="B224" s="26">
        <f>VLOOKUP($A:$A,'[1]abst01&amp;02 copy from db'!$B:$F,4,FALSE)</f>
        <v>70</v>
      </c>
    </row>
    <row r="225" spans="1:2" x14ac:dyDescent="0.25">
      <c r="A225" s="25" t="s">
        <v>585</v>
      </c>
      <c r="B225" s="26">
        <f>VLOOKUP($A:$A,'[1]abst01&amp;02 copy from db'!$B:$F,4,FALSE)</f>
        <v>20</v>
      </c>
    </row>
    <row r="226" spans="1:2" x14ac:dyDescent="0.25">
      <c r="A226" s="25" t="s">
        <v>187</v>
      </c>
      <c r="B226" s="26">
        <f>VLOOKUP($A:$A,'[1]abst01&amp;02 copy from db'!$B:$F,4,FALSE)</f>
        <v>0</v>
      </c>
    </row>
    <row r="227" spans="1:2" x14ac:dyDescent="0.25">
      <c r="A227" s="25" t="s">
        <v>188</v>
      </c>
      <c r="B227" s="26">
        <f>VLOOKUP($A:$A,'[1]abst01&amp;02 copy from db'!$B:$F,4,FALSE)</f>
        <v>0</v>
      </c>
    </row>
    <row r="228" spans="1:2" x14ac:dyDescent="0.25">
      <c r="A228" s="25" t="s">
        <v>492</v>
      </c>
      <c r="B228" s="26">
        <f>VLOOKUP($A:$A,'[1]abst01&amp;02 copy from db'!$B:$F,4,FALSE)</f>
        <v>61.701000000000001</v>
      </c>
    </row>
    <row r="229" spans="1:2" ht="18.75" x14ac:dyDescent="0.25">
      <c r="A229" s="22" t="s">
        <v>483</v>
      </c>
      <c r="B229" s="28" t="s">
        <v>1</v>
      </c>
    </row>
    <row r="230" spans="1:2" x14ac:dyDescent="0.25">
      <c r="A230" s="25" t="s">
        <v>837</v>
      </c>
      <c r="B230" s="26">
        <f>VLOOKUP($A:$A,'[1]abst01&amp;02 copy from db'!$B:$F,4,FALSE)</f>
        <v>60.113</v>
      </c>
    </row>
    <row r="231" spans="1:2" x14ac:dyDescent="0.25">
      <c r="A231" s="25" t="s">
        <v>838</v>
      </c>
      <c r="B231" s="26">
        <f>VLOOKUP($A:$A,'[1]abst01&amp;02 copy from db'!$B:$F,4,FALSE)</f>
        <v>0</v>
      </c>
    </row>
    <row r="232" spans="1:2" x14ac:dyDescent="0.25">
      <c r="A232" s="25" t="s">
        <v>839</v>
      </c>
      <c r="B232" s="26">
        <f>VLOOKUP($A:$A,'[1]abst01&amp;02 copy from db'!$B:$F,4,FALSE)</f>
        <v>60.012</v>
      </c>
    </row>
    <row r="233" spans="1:2" x14ac:dyDescent="0.25">
      <c r="A233" s="25" t="s">
        <v>189</v>
      </c>
      <c r="B233" s="26">
        <f>VLOOKUP($A:$A,'[1]abst01&amp;02 copy from db'!$B:$F,4,FALSE)</f>
        <v>0</v>
      </c>
    </row>
    <row r="234" spans="1:2" x14ac:dyDescent="0.25">
      <c r="A234" s="25" t="s">
        <v>493</v>
      </c>
      <c r="B234" s="26">
        <f>VLOOKUP($A:$A,'[1]abst01&amp;02 copy from db'!$B:$F,4,FALSE)</f>
        <v>50</v>
      </c>
    </row>
    <row r="235" spans="1:2" x14ac:dyDescent="0.25">
      <c r="A235" s="25" t="s">
        <v>586</v>
      </c>
      <c r="B235" s="26">
        <f>VLOOKUP($A:$A,'[1]abst01&amp;02 copy from db'!$B:$F,4,FALSE)</f>
        <v>10</v>
      </c>
    </row>
    <row r="236" spans="1:2" x14ac:dyDescent="0.25">
      <c r="A236" s="25" t="s">
        <v>587</v>
      </c>
      <c r="B236" s="26">
        <f>VLOOKUP($A:$A,'[1]abst01&amp;02 copy from db'!$B:$F,4,FALSE)</f>
        <v>60</v>
      </c>
    </row>
    <row r="237" spans="1:2" x14ac:dyDescent="0.25">
      <c r="A237" s="25" t="s">
        <v>588</v>
      </c>
      <c r="B237" s="26">
        <f>VLOOKUP($A:$A,'[1]abst01&amp;02 copy from db'!$B:$F,4,FALSE)</f>
        <v>0</v>
      </c>
    </row>
    <row r="238" spans="1:2" x14ac:dyDescent="0.25">
      <c r="A238" s="25" t="s">
        <v>589</v>
      </c>
      <c r="B238" s="26">
        <f>VLOOKUP($A:$A,'[1]abst01&amp;02 copy from db'!$B:$F,4,FALSE)</f>
        <v>50.179000000000002</v>
      </c>
    </row>
    <row r="239" spans="1:2" x14ac:dyDescent="0.25">
      <c r="A239" s="25" t="s">
        <v>590</v>
      </c>
      <c r="B239" s="26">
        <f>VLOOKUP($A:$A,'[1]abst01&amp;02 copy from db'!$B:$F,4,FALSE)</f>
        <v>50.344999999999999</v>
      </c>
    </row>
    <row r="240" spans="1:2" x14ac:dyDescent="0.25">
      <c r="A240" s="25" t="s">
        <v>591</v>
      </c>
      <c r="B240" s="26">
        <f>VLOOKUP($A:$A,'[1]abst01&amp;02 copy from db'!$B:$F,4,FALSE)</f>
        <v>0</v>
      </c>
    </row>
    <row r="241" spans="1:2" x14ac:dyDescent="0.25">
      <c r="A241" s="25" t="s">
        <v>592</v>
      </c>
      <c r="B241" s="26">
        <f>VLOOKUP($A:$A,'[1]abst01&amp;02 copy from db'!$B:$F,4,FALSE)</f>
        <v>0</v>
      </c>
    </row>
    <row r="242" spans="1:2" x14ac:dyDescent="0.25">
      <c r="A242" s="25" t="s">
        <v>593</v>
      </c>
      <c r="B242" s="26">
        <f>VLOOKUP($A:$A,'[1]abst01&amp;02 copy from db'!$B:$F,4,FALSE)</f>
        <v>0</v>
      </c>
    </row>
    <row r="243" spans="1:2" x14ac:dyDescent="0.25">
      <c r="A243" s="25" t="s">
        <v>190</v>
      </c>
      <c r="B243" s="26">
        <f>VLOOKUP($A:$A,'[1]abst01&amp;02 copy from db'!$B:$F,4,FALSE)</f>
        <v>50</v>
      </c>
    </row>
    <row r="244" spans="1:2" x14ac:dyDescent="0.25">
      <c r="A244" s="25" t="s">
        <v>594</v>
      </c>
      <c r="B244" s="26">
        <f>VLOOKUP($A:$A,'[1]abst01&amp;02 copy from db'!$B:$F,4,FALSE)</f>
        <v>0</v>
      </c>
    </row>
    <row r="245" spans="1:2" x14ac:dyDescent="0.25">
      <c r="A245" s="25" t="s">
        <v>595</v>
      </c>
      <c r="B245" s="26">
        <f>VLOOKUP($A:$A,'[1]abst01&amp;02 copy from db'!$B:$F,4,FALSE)</f>
        <v>51.35</v>
      </c>
    </row>
    <row r="246" spans="1:2" x14ac:dyDescent="0.25">
      <c r="A246" s="25" t="s">
        <v>596</v>
      </c>
      <c r="B246" s="26">
        <f>VLOOKUP($A:$A,'[1]abst01&amp;02 copy from db'!$B:$F,4,FALSE)</f>
        <v>50</v>
      </c>
    </row>
    <row r="247" spans="1:2" x14ac:dyDescent="0.25">
      <c r="A247" s="25" t="s">
        <v>840</v>
      </c>
      <c r="B247" s="26">
        <f>VLOOKUP($A:$A,'[1]abst01&amp;02 copy from db'!$B:$F,4,FALSE)</f>
        <v>0</v>
      </c>
    </row>
    <row r="248" spans="1:2" x14ac:dyDescent="0.25">
      <c r="A248" s="25" t="s">
        <v>841</v>
      </c>
      <c r="B248" s="26">
        <f>VLOOKUP($A:$A,'[1]abst01&amp;02 copy from db'!$B:$F,4,FALSE)</f>
        <v>0</v>
      </c>
    </row>
    <row r="249" spans="1:2" x14ac:dyDescent="0.25">
      <c r="A249" s="25" t="s">
        <v>842</v>
      </c>
      <c r="B249" s="26">
        <f>VLOOKUP($A:$A,'[1]abst01&amp;02 copy from db'!$B:$F,4,FALSE)</f>
        <v>0</v>
      </c>
    </row>
    <row r="250" spans="1:2" x14ac:dyDescent="0.25">
      <c r="A250" s="25" t="s">
        <v>843</v>
      </c>
      <c r="B250" s="26">
        <f>VLOOKUP($A:$A,'[1]abst01&amp;02 copy from db'!$B:$F,4,FALSE)</f>
        <v>0</v>
      </c>
    </row>
    <row r="251" spans="1:2" x14ac:dyDescent="0.25">
      <c r="A251" s="25" t="s">
        <v>844</v>
      </c>
      <c r="B251" s="26">
        <f>VLOOKUP($A:$A,'[1]abst01&amp;02 copy from db'!$B:$F,4,FALSE)</f>
        <v>0</v>
      </c>
    </row>
    <row r="252" spans="1:2" x14ac:dyDescent="0.25">
      <c r="A252" s="25" t="s">
        <v>845</v>
      </c>
      <c r="B252" s="26">
        <f>VLOOKUP($A:$A,'[1]abst01&amp;02 copy from db'!$B:$F,4,FALSE)</f>
        <v>0</v>
      </c>
    </row>
    <row r="253" spans="1:2" x14ac:dyDescent="0.25">
      <c r="A253" s="25" t="s">
        <v>846</v>
      </c>
      <c r="B253" s="26">
        <f>VLOOKUP($A:$A,'[1]abst01&amp;02 copy from db'!$B:$F,4,FALSE)</f>
        <v>0</v>
      </c>
    </row>
    <row r="254" spans="1:2" x14ac:dyDescent="0.25">
      <c r="A254" s="25" t="s">
        <v>847</v>
      </c>
      <c r="B254" s="26">
        <f>VLOOKUP($A:$A,'[1]abst01&amp;02 copy from db'!$B:$F,4,FALSE)</f>
        <v>0</v>
      </c>
    </row>
    <row r="255" spans="1:2" x14ac:dyDescent="0.25">
      <c r="A255" s="25" t="s">
        <v>848</v>
      </c>
      <c r="B255" s="26">
        <f>VLOOKUP($A:$A,'[1]abst01&amp;02 copy from db'!$B:$F,4,FALSE)</f>
        <v>10</v>
      </c>
    </row>
    <row r="256" spans="1:2" x14ac:dyDescent="0.25">
      <c r="A256" s="25" t="s">
        <v>849</v>
      </c>
      <c r="B256" s="26">
        <f>VLOOKUP($A:$A,'[1]abst01&amp;02 copy from db'!$B:$F,4,FALSE)</f>
        <v>0</v>
      </c>
    </row>
    <row r="257" spans="1:2" x14ac:dyDescent="0.25">
      <c r="A257" s="25" t="s">
        <v>597</v>
      </c>
      <c r="B257" s="26">
        <f>VLOOKUP($A:$A,'[1]abst01&amp;02 copy from db'!$B:$F,4,FALSE)</f>
        <v>0</v>
      </c>
    </row>
    <row r="258" spans="1:2" x14ac:dyDescent="0.25">
      <c r="A258" s="25" t="s">
        <v>598</v>
      </c>
      <c r="B258" s="26">
        <f>VLOOKUP($A:$A,'[1]abst01&amp;02 copy from db'!$B:$F,4,FALSE)</f>
        <v>35</v>
      </c>
    </row>
    <row r="259" spans="1:2" x14ac:dyDescent="0.25">
      <c r="A259" s="25" t="s">
        <v>599</v>
      </c>
      <c r="B259" s="26">
        <f>VLOOKUP($A:$A,'[1]abst01&amp;02 copy from db'!$B:$F,4,FALSE)</f>
        <v>35</v>
      </c>
    </row>
    <row r="260" spans="1:2" x14ac:dyDescent="0.25">
      <c r="A260" s="25" t="s">
        <v>600</v>
      </c>
      <c r="B260" s="26">
        <f>VLOOKUP($A:$A,'[1]abst01&amp;02 copy from db'!$B:$F,4,FALSE)</f>
        <v>25</v>
      </c>
    </row>
    <row r="261" spans="1:2" x14ac:dyDescent="0.25">
      <c r="A261" s="25" t="s">
        <v>601</v>
      </c>
      <c r="B261" s="26">
        <f>VLOOKUP($A:$A,'[1]abst01&amp;02 copy from db'!$B:$F,4,FALSE)</f>
        <v>35</v>
      </c>
    </row>
    <row r="262" spans="1:2" x14ac:dyDescent="0.25">
      <c r="A262" s="25" t="s">
        <v>602</v>
      </c>
      <c r="B262" s="26">
        <f>VLOOKUP($A:$A,'[1]abst01&amp;02 copy from db'!$B:$F,4,FALSE)</f>
        <v>20</v>
      </c>
    </row>
    <row r="263" spans="1:2" x14ac:dyDescent="0.25">
      <c r="A263" s="25" t="s">
        <v>603</v>
      </c>
      <c r="B263" s="26">
        <f>VLOOKUP($A:$A,'[1]abst01&amp;02 copy from db'!$B:$F,4,FALSE)</f>
        <v>11</v>
      </c>
    </row>
    <row r="264" spans="1:2" x14ac:dyDescent="0.25">
      <c r="A264" s="25" t="s">
        <v>850</v>
      </c>
      <c r="B264" s="26">
        <f>VLOOKUP($A:$A,'[1]abst01&amp;02 copy from db'!$B:$F,4,FALSE)</f>
        <v>39</v>
      </c>
    </row>
    <row r="265" spans="1:2" x14ac:dyDescent="0.25">
      <c r="A265" s="25" t="s">
        <v>851</v>
      </c>
      <c r="B265" s="26">
        <f>VLOOKUP($A:$A,'[1]abst01&amp;02 copy from db'!$B:$F,4,FALSE)</f>
        <v>39</v>
      </c>
    </row>
    <row r="266" spans="1:2" x14ac:dyDescent="0.25">
      <c r="A266" s="25" t="s">
        <v>852</v>
      </c>
      <c r="B266" s="26">
        <f>VLOOKUP($A:$A,'[1]abst01&amp;02 copy from db'!$B:$F,4,FALSE)</f>
        <v>39</v>
      </c>
    </row>
    <row r="267" spans="1:2" x14ac:dyDescent="0.25">
      <c r="A267" s="25" t="s">
        <v>853</v>
      </c>
      <c r="B267" s="26">
        <f>VLOOKUP($A:$A,'[1]abst01&amp;02 copy from db'!$B:$F,4,FALSE)</f>
        <v>39</v>
      </c>
    </row>
    <row r="268" spans="1:2" x14ac:dyDescent="0.25">
      <c r="A268" s="25" t="s">
        <v>198</v>
      </c>
      <c r="B268" s="26">
        <f>VLOOKUP($A:$A,'[1]abst01&amp;02 copy from db'!$B:$F,4,FALSE)</f>
        <v>0</v>
      </c>
    </row>
    <row r="269" spans="1:2" x14ac:dyDescent="0.25">
      <c r="A269" s="25" t="s">
        <v>199</v>
      </c>
      <c r="B269" s="26">
        <f>VLOOKUP($A:$A,'[1]abst01&amp;02 copy from db'!$B:$F,4,FALSE)</f>
        <v>0</v>
      </c>
    </row>
    <row r="270" spans="1:2" x14ac:dyDescent="0.25">
      <c r="A270" s="25" t="s">
        <v>200</v>
      </c>
      <c r="B270" s="26">
        <f>VLOOKUP($A:$A,'[1]abst01&amp;02 copy from db'!$B:$F,4,FALSE)</f>
        <v>57.445</v>
      </c>
    </row>
    <row r="271" spans="1:2" x14ac:dyDescent="0.25">
      <c r="A271" s="25" t="s">
        <v>604</v>
      </c>
      <c r="B271" s="26">
        <f>VLOOKUP($A:$A,'[1]abst01&amp;02 copy from db'!$B:$F,4,FALSE)</f>
        <v>43.040999999999997</v>
      </c>
    </row>
    <row r="272" spans="1:2" x14ac:dyDescent="0.25">
      <c r="A272" s="25" t="s">
        <v>605</v>
      </c>
      <c r="B272" s="26">
        <f>VLOOKUP($A:$A,'[1]abst01&amp;02 copy from db'!$B:$F,4,FALSE)</f>
        <v>43.040999999999997</v>
      </c>
    </row>
    <row r="273" spans="1:2" x14ac:dyDescent="0.25">
      <c r="A273" s="25" t="s">
        <v>606</v>
      </c>
      <c r="B273" s="26">
        <f>VLOOKUP($A:$A,'[1]abst01&amp;02 copy from db'!$B:$F,4,FALSE)</f>
        <v>43.040999999999997</v>
      </c>
    </row>
    <row r="274" spans="1:2" x14ac:dyDescent="0.25">
      <c r="A274" s="25" t="s">
        <v>206</v>
      </c>
      <c r="B274" s="26">
        <f>VLOOKUP($A:$A,'[1]abst01&amp;02 copy from db'!$B:$F,4,FALSE)</f>
        <v>55.664000000000001</v>
      </c>
    </row>
    <row r="275" spans="1:2" x14ac:dyDescent="0.25">
      <c r="A275" s="25" t="s">
        <v>607</v>
      </c>
      <c r="B275" s="26">
        <f>VLOOKUP($A:$A,'[1]abst01&amp;02 copy from db'!$B:$F,4,FALSE)</f>
        <v>68.718999999999994</v>
      </c>
    </row>
    <row r="276" spans="1:2" x14ac:dyDescent="0.25">
      <c r="A276" s="25" t="s">
        <v>608</v>
      </c>
      <c r="B276" s="26">
        <f>VLOOKUP($A:$A,'[1]abst01&amp;02 copy from db'!$B:$F,4,FALSE)</f>
        <v>66.108000000000004</v>
      </c>
    </row>
    <row r="277" spans="1:2" ht="18.75" x14ac:dyDescent="0.25">
      <c r="A277" s="22" t="s">
        <v>483</v>
      </c>
      <c r="B277" s="28" t="s">
        <v>1</v>
      </c>
    </row>
    <row r="278" spans="1:2" x14ac:dyDescent="0.25">
      <c r="A278" s="25" t="s">
        <v>609</v>
      </c>
      <c r="B278" s="26">
        <f>VLOOKUP($A:$A,'[1]abst01&amp;02 copy from db'!$B:$F,4,FALSE)</f>
        <v>0</v>
      </c>
    </row>
    <row r="279" spans="1:2" x14ac:dyDescent="0.25">
      <c r="A279" s="25" t="s">
        <v>610</v>
      </c>
      <c r="B279" s="26">
        <f>VLOOKUP($A:$A,'[1]abst01&amp;02 copy from db'!$B:$F,4,FALSE)</f>
        <v>0</v>
      </c>
    </row>
    <row r="280" spans="1:2" x14ac:dyDescent="0.25">
      <c r="A280" s="25" t="s">
        <v>611</v>
      </c>
      <c r="B280" s="26">
        <f>VLOOKUP($A:$A,'[1]abst01&amp;02 copy from db'!$B:$F,4,FALSE)</f>
        <v>0</v>
      </c>
    </row>
    <row r="281" spans="1:2" x14ac:dyDescent="0.25">
      <c r="A281" s="25" t="s">
        <v>216</v>
      </c>
      <c r="B281" s="26">
        <f>VLOOKUP($A:$A,'[1]abst01&amp;02 copy from db'!$B:$F,4,FALSE)</f>
        <v>65.043999999999997</v>
      </c>
    </row>
    <row r="282" spans="1:2" x14ac:dyDescent="0.25">
      <c r="A282" s="25" t="s">
        <v>496</v>
      </c>
      <c r="B282" s="26">
        <f>VLOOKUP($A:$A,'[1]abst01&amp;02 copy from db'!$B:$F,4,FALSE)</f>
        <v>64.346000000000004</v>
      </c>
    </row>
    <row r="283" spans="1:2" x14ac:dyDescent="0.25">
      <c r="A283" s="25" t="s">
        <v>612</v>
      </c>
      <c r="B283" s="26">
        <f>VLOOKUP($A:$A,'[1]abst01&amp;02 copy from db'!$B:$F,4,FALSE)</f>
        <v>50.664000000000001</v>
      </c>
    </row>
    <row r="284" spans="1:2" x14ac:dyDescent="0.25">
      <c r="A284" s="25" t="s">
        <v>613</v>
      </c>
      <c r="B284" s="26">
        <f>VLOOKUP($A:$A,'[1]abst01&amp;02 copy from db'!$B:$F,4,FALSE)</f>
        <v>1.25</v>
      </c>
    </row>
    <row r="285" spans="1:2" x14ac:dyDescent="0.25">
      <c r="A285" s="25" t="s">
        <v>614</v>
      </c>
      <c r="B285" s="26">
        <f>VLOOKUP($A:$A,'[1]abst01&amp;02 copy from db'!$B:$F,4,FALSE)</f>
        <v>1.25</v>
      </c>
    </row>
    <row r="286" spans="1:2" x14ac:dyDescent="0.25">
      <c r="A286" s="25" t="s">
        <v>615</v>
      </c>
      <c r="B286" s="26">
        <f>VLOOKUP($A:$A,'[1]abst01&amp;02 copy from db'!$B:$F,4,FALSE)</f>
        <v>1.25</v>
      </c>
    </row>
    <row r="287" spans="1:2" x14ac:dyDescent="0.25">
      <c r="A287" s="25" t="s">
        <v>616</v>
      </c>
      <c r="B287" s="26">
        <f>VLOOKUP($A:$A,'[1]abst01&amp;02 copy from db'!$B:$F,4,FALSE)</f>
        <v>1.25</v>
      </c>
    </row>
    <row r="288" spans="1:2" x14ac:dyDescent="0.25">
      <c r="A288" s="25" t="s">
        <v>618</v>
      </c>
      <c r="B288" s="26">
        <f>VLOOKUP($A:$A,'[1]abst01&amp;02 copy from db'!$B:$F,4,FALSE)</f>
        <v>0</v>
      </c>
    </row>
    <row r="289" spans="1:2" x14ac:dyDescent="0.25">
      <c r="A289" s="25" t="s">
        <v>621</v>
      </c>
      <c r="B289" s="26">
        <f>VLOOKUP($A:$A,'[1]abst01&amp;02 copy from db'!$B:$F,4,FALSE)</f>
        <v>0</v>
      </c>
    </row>
    <row r="290" spans="1:2" x14ac:dyDescent="0.25">
      <c r="A290" s="25" t="s">
        <v>622</v>
      </c>
      <c r="B290" s="26">
        <f>VLOOKUP($A:$A,'[1]abst01&amp;02 copy from db'!$B:$F,4,FALSE)</f>
        <v>0</v>
      </c>
    </row>
    <row r="291" spans="1:2" x14ac:dyDescent="0.25">
      <c r="A291" s="25" t="s">
        <v>623</v>
      </c>
      <c r="B291" s="26">
        <f>VLOOKUP($A:$A,'[1]abst01&amp;02 copy from db'!$B:$F,4,FALSE)</f>
        <v>0</v>
      </c>
    </row>
    <row r="292" spans="1:2" x14ac:dyDescent="0.25">
      <c r="A292" s="25" t="s">
        <v>624</v>
      </c>
      <c r="B292" s="26">
        <f>VLOOKUP($A:$A,'[1]abst01&amp;02 copy from db'!$B:$F,4,FALSE)</f>
        <v>0</v>
      </c>
    </row>
    <row r="293" spans="1:2" x14ac:dyDescent="0.25">
      <c r="A293" s="25" t="s">
        <v>625</v>
      </c>
      <c r="B293" s="26">
        <f>VLOOKUP($A:$A,'[1]abst01&amp;02 copy from db'!$B:$F,4,FALSE)</f>
        <v>0</v>
      </c>
    </row>
    <row r="294" spans="1:2" x14ac:dyDescent="0.25">
      <c r="A294" s="25" t="s">
        <v>626</v>
      </c>
      <c r="B294" s="26">
        <f>VLOOKUP($A:$A,'[1]abst01&amp;02 copy from db'!$B:$F,4,FALSE)</f>
        <v>0</v>
      </c>
    </row>
    <row r="295" spans="1:2" x14ac:dyDescent="0.25">
      <c r="A295" s="25" t="s">
        <v>452</v>
      </c>
      <c r="B295" s="26">
        <f>VLOOKUP($A:$A,'[1]abst01&amp;02 copy from db'!$B:$F,4,FALSE)</f>
        <v>0</v>
      </c>
    </row>
    <row r="296" spans="1:2" x14ac:dyDescent="0.25">
      <c r="A296" s="25" t="s">
        <v>453</v>
      </c>
      <c r="B296" s="26">
        <f>VLOOKUP($A:$A,'[1]abst01&amp;02 copy from db'!$B:$F,4,FALSE)</f>
        <v>0</v>
      </c>
    </row>
    <row r="297" spans="1:2" x14ac:dyDescent="0.25">
      <c r="A297" s="25" t="s">
        <v>229</v>
      </c>
      <c r="B297" s="26">
        <f>VLOOKUP($A:$A,'[1]abst01&amp;02 copy from db'!$B:$F,4,FALSE)</f>
        <v>56.643000000000001</v>
      </c>
    </row>
    <row r="298" spans="1:2" x14ac:dyDescent="0.25">
      <c r="A298" s="25" t="s">
        <v>497</v>
      </c>
      <c r="B298" s="26">
        <f>VLOOKUP($A:$A,'[1]abst01&amp;02 copy from db'!$B:$F,4,FALSE)</f>
        <v>0</v>
      </c>
    </row>
    <row r="299" spans="1:2" x14ac:dyDescent="0.25">
      <c r="A299" s="25" t="s">
        <v>498</v>
      </c>
      <c r="B299" s="26">
        <f>VLOOKUP($A:$A,'[1]abst01&amp;02 copy from db'!$B:$F,4,FALSE)</f>
        <v>75</v>
      </c>
    </row>
    <row r="300" spans="1:2" x14ac:dyDescent="0.25">
      <c r="A300" s="25" t="s">
        <v>499</v>
      </c>
      <c r="B300" s="26">
        <f>VLOOKUP($A:$A,'[1]abst01&amp;02 copy from db'!$B:$F,4,FALSE)</f>
        <v>75</v>
      </c>
    </row>
    <row r="301" spans="1:2" x14ac:dyDescent="0.25">
      <c r="A301" s="25" t="s">
        <v>500</v>
      </c>
      <c r="B301" s="26">
        <f>VLOOKUP($A:$A,'[1]abst01&amp;02 copy from db'!$B:$F,4,FALSE)</f>
        <v>75</v>
      </c>
    </row>
    <row r="302" spans="1:2" x14ac:dyDescent="0.25">
      <c r="A302" s="25" t="s">
        <v>230</v>
      </c>
      <c r="B302" s="26">
        <f>VLOOKUP($A:$A,'[1]abst01&amp;02 copy from db'!$B:$F,4,FALSE)</f>
        <v>78.477000000000004</v>
      </c>
    </row>
    <row r="303" spans="1:2" x14ac:dyDescent="0.25">
      <c r="A303" s="25" t="s">
        <v>627</v>
      </c>
      <c r="B303" s="26">
        <f>VLOOKUP($A:$A,'[1]abst01&amp;02 copy from db'!$B:$F,4,FALSE)</f>
        <v>68.718999999999994</v>
      </c>
    </row>
    <row r="304" spans="1:2" x14ac:dyDescent="0.25">
      <c r="A304" s="25" t="s">
        <v>628</v>
      </c>
      <c r="B304" s="26">
        <f>VLOOKUP($A:$A,'[1]abst01&amp;02 copy from db'!$B:$F,4,FALSE)</f>
        <v>68.718999999999994</v>
      </c>
    </row>
    <row r="305" spans="1:2" x14ac:dyDescent="0.25">
      <c r="A305" s="25" t="s">
        <v>629</v>
      </c>
      <c r="B305" s="26">
        <f>VLOOKUP($A:$A,'[1]abst01&amp;02 copy from db'!$B:$F,4,FALSE)</f>
        <v>68.718999999999994</v>
      </c>
    </row>
    <row r="306" spans="1:2" x14ac:dyDescent="0.25">
      <c r="A306" s="25" t="s">
        <v>630</v>
      </c>
      <c r="B306" s="26">
        <f>VLOOKUP($A:$A,'[1]abst01&amp;02 copy from db'!$B:$F,4,FALSE)</f>
        <v>68.718999999999994</v>
      </c>
    </row>
    <row r="307" spans="1:2" x14ac:dyDescent="0.25">
      <c r="A307" s="25" t="s">
        <v>631</v>
      </c>
      <c r="B307" s="26">
        <f>VLOOKUP($A:$A,'[1]abst01&amp;02 copy from db'!$B:$F,4,FALSE)</f>
        <v>68.718999999999994</v>
      </c>
    </row>
    <row r="308" spans="1:2" x14ac:dyDescent="0.25">
      <c r="A308" s="25" t="s">
        <v>632</v>
      </c>
      <c r="B308" s="26">
        <f>VLOOKUP($A:$A,'[1]abst01&amp;02 copy from db'!$B:$F,4,FALSE)</f>
        <v>68.718999999999994</v>
      </c>
    </row>
    <row r="309" spans="1:2" x14ac:dyDescent="0.25">
      <c r="A309" s="25" t="s">
        <v>633</v>
      </c>
      <c r="B309" s="26">
        <f>VLOOKUP($A:$A,'[1]abst01&amp;02 copy from db'!$B:$F,4,FALSE)</f>
        <v>68.718999999999994</v>
      </c>
    </row>
    <row r="310" spans="1:2" x14ac:dyDescent="0.25">
      <c r="A310" s="25" t="s">
        <v>634</v>
      </c>
      <c r="B310" s="26">
        <f>VLOOKUP($A:$A,'[1]abst01&amp;02 copy from db'!$B:$F,4,FALSE)</f>
        <v>68.718999999999994</v>
      </c>
    </row>
    <row r="311" spans="1:2" x14ac:dyDescent="0.25">
      <c r="A311" s="25" t="s">
        <v>635</v>
      </c>
      <c r="B311" s="26">
        <f>VLOOKUP($A:$A,'[1]abst01&amp;02 copy from db'!$B:$F,4,FALSE)</f>
        <v>0</v>
      </c>
    </row>
    <row r="312" spans="1:2" x14ac:dyDescent="0.25">
      <c r="A312" s="25" t="s">
        <v>636</v>
      </c>
      <c r="B312" s="26">
        <f>VLOOKUP($A:$A,'[1]abst01&amp;02 copy from db'!$B:$F,4,FALSE)</f>
        <v>35</v>
      </c>
    </row>
    <row r="313" spans="1:2" x14ac:dyDescent="0.25">
      <c r="A313" s="25" t="s">
        <v>637</v>
      </c>
      <c r="B313" s="26">
        <f>VLOOKUP($A:$A,'[1]abst01&amp;02 copy from db'!$B:$F,4,FALSE)</f>
        <v>35</v>
      </c>
    </row>
    <row r="314" spans="1:2" x14ac:dyDescent="0.25">
      <c r="A314" s="25" t="s">
        <v>389</v>
      </c>
      <c r="B314" s="26">
        <f>VLOOKUP($A:$A,'[1]abst01&amp;02 copy from db'!$B:$F,4,FALSE)</f>
        <v>30</v>
      </c>
    </row>
    <row r="315" spans="1:2" x14ac:dyDescent="0.25">
      <c r="A315" s="25" t="s">
        <v>454</v>
      </c>
      <c r="B315" s="26">
        <f>VLOOKUP($A:$A,'[1]abst01&amp;02 copy from db'!$B:$F,4,FALSE)</f>
        <v>50</v>
      </c>
    </row>
    <row r="316" spans="1:2" x14ac:dyDescent="0.25">
      <c r="A316" s="25" t="s">
        <v>638</v>
      </c>
      <c r="B316" s="26">
        <f>VLOOKUP($A:$A,'[1]abst01&amp;02 copy from db'!$B:$F,4,FALSE)</f>
        <v>50</v>
      </c>
    </row>
    <row r="317" spans="1:2" x14ac:dyDescent="0.25">
      <c r="A317" s="25" t="s">
        <v>235</v>
      </c>
      <c r="B317" s="26">
        <f>VLOOKUP($A:$A,'[1]abst01&amp;02 copy from db'!$B:$F,4,FALSE)</f>
        <v>44.637999999999998</v>
      </c>
    </row>
    <row r="318" spans="1:2" x14ac:dyDescent="0.25">
      <c r="A318" s="25" t="s">
        <v>639</v>
      </c>
      <c r="B318" s="26">
        <f>VLOOKUP($A:$A,'[1]abst01&amp;02 copy from db'!$B:$F,4,FALSE)</f>
        <v>0</v>
      </c>
    </row>
    <row r="319" spans="1:2" x14ac:dyDescent="0.25">
      <c r="A319" s="25" t="s">
        <v>640</v>
      </c>
      <c r="B319" s="26">
        <f>VLOOKUP($A:$A,'[1]abst01&amp;02 copy from db'!$B:$F,4,FALSE)</f>
        <v>61.432000000000002</v>
      </c>
    </row>
    <row r="320" spans="1:2" x14ac:dyDescent="0.25">
      <c r="A320" s="25" t="s">
        <v>641</v>
      </c>
      <c r="B320" s="26">
        <f>VLOOKUP($A:$A,'[1]abst01&amp;02 copy from db'!$B:$F,4,FALSE)</f>
        <v>60</v>
      </c>
    </row>
    <row r="321" spans="1:2" x14ac:dyDescent="0.25">
      <c r="A321" s="25" t="s">
        <v>642</v>
      </c>
      <c r="B321" s="26">
        <f>VLOOKUP($A:$A,'[1]abst01&amp;02 copy from db'!$B:$F,4,FALSE)</f>
        <v>10</v>
      </c>
    </row>
    <row r="322" spans="1:2" x14ac:dyDescent="0.25">
      <c r="A322" s="25" t="s">
        <v>643</v>
      </c>
      <c r="B322" s="26">
        <f>VLOOKUP($A:$A,'[1]abst01&amp;02 copy from db'!$B:$F,4,FALSE)</f>
        <v>0</v>
      </c>
    </row>
    <row r="323" spans="1:2" x14ac:dyDescent="0.25">
      <c r="A323" s="25" t="s">
        <v>236</v>
      </c>
      <c r="B323" s="26">
        <f>VLOOKUP($A:$A,'[1]abst01&amp;02 copy from db'!$B:$F,4,FALSE)</f>
        <v>65.028000000000006</v>
      </c>
    </row>
    <row r="324" spans="1:2" x14ac:dyDescent="0.25">
      <c r="A324" s="25" t="s">
        <v>644</v>
      </c>
      <c r="B324" s="26">
        <f>VLOOKUP($A:$A,'[1]abst01&amp;02 copy from db'!$B:$F,4,FALSE)</f>
        <v>0</v>
      </c>
    </row>
    <row r="325" spans="1:2" ht="18.75" x14ac:dyDescent="0.25">
      <c r="A325" s="22" t="s">
        <v>483</v>
      </c>
      <c r="B325" s="28" t="s">
        <v>1</v>
      </c>
    </row>
    <row r="326" spans="1:2" x14ac:dyDescent="0.25">
      <c r="A326" s="25" t="s">
        <v>645</v>
      </c>
      <c r="B326" s="26">
        <f>VLOOKUP($A:$A,'[1]abst01&amp;02 copy from db'!$B:$F,4,FALSE)</f>
        <v>60</v>
      </c>
    </row>
    <row r="327" spans="1:2" x14ac:dyDescent="0.25">
      <c r="A327" s="25" t="s">
        <v>646</v>
      </c>
      <c r="B327" s="26">
        <f>VLOOKUP($A:$A,'[1]abst01&amp;02 copy from db'!$B:$F,4,FALSE)</f>
        <v>60</v>
      </c>
    </row>
    <row r="328" spans="1:2" x14ac:dyDescent="0.25">
      <c r="A328" s="25" t="s">
        <v>647</v>
      </c>
      <c r="B328" s="26">
        <f>VLOOKUP($A:$A,'[1]abst01&amp;02 copy from db'!$B:$F,4,FALSE)</f>
        <v>10.492000000000001</v>
      </c>
    </row>
    <row r="329" spans="1:2" x14ac:dyDescent="0.25">
      <c r="A329" s="25" t="s">
        <v>648</v>
      </c>
      <c r="B329" s="26">
        <f>VLOOKUP($A:$A,'[1]abst01&amp;02 copy from db'!$B:$F,4,FALSE)</f>
        <v>0</v>
      </c>
    </row>
    <row r="330" spans="1:2" x14ac:dyDescent="0.25">
      <c r="A330" s="25" t="s">
        <v>649</v>
      </c>
      <c r="B330" s="26">
        <f>VLOOKUP($A:$A,'[1]abst01&amp;02 copy from db'!$B:$F,4,FALSE)</f>
        <v>0</v>
      </c>
    </row>
    <row r="331" spans="1:2" x14ac:dyDescent="0.25">
      <c r="A331" s="25" t="s">
        <v>854</v>
      </c>
      <c r="B331" s="26">
        <f>VLOOKUP($A:$A,'[1]abst01&amp;02 copy from db'!$B:$F,4,FALSE)</f>
        <v>60</v>
      </c>
    </row>
    <row r="332" spans="1:2" x14ac:dyDescent="0.25">
      <c r="A332" s="25" t="s">
        <v>855</v>
      </c>
      <c r="B332" s="26">
        <f>VLOOKUP($A:$A,'[1]abst01&amp;02 copy from db'!$B:$F,4,FALSE)</f>
        <v>60</v>
      </c>
    </row>
    <row r="333" spans="1:2" x14ac:dyDescent="0.25">
      <c r="A333" s="25" t="s">
        <v>856</v>
      </c>
      <c r="B333" s="26">
        <f>VLOOKUP($A:$A,'[1]abst01&amp;02 copy from db'!$B:$F,4,FALSE)</f>
        <v>60</v>
      </c>
    </row>
    <row r="334" spans="1:2" x14ac:dyDescent="0.25">
      <c r="A334" s="25" t="s">
        <v>857</v>
      </c>
      <c r="B334" s="26">
        <f>VLOOKUP($A:$A,'[1]abst01&amp;02 copy from db'!$B:$F,4,FALSE)</f>
        <v>60</v>
      </c>
    </row>
    <row r="335" spans="1:2" x14ac:dyDescent="0.25">
      <c r="A335" s="25" t="s">
        <v>858</v>
      </c>
      <c r="B335" s="26">
        <f>VLOOKUP($A:$A,'[1]abst01&amp;02 copy from db'!$B:$F,4,FALSE)</f>
        <v>60</v>
      </c>
    </row>
    <row r="336" spans="1:2" x14ac:dyDescent="0.25">
      <c r="A336" s="25" t="s">
        <v>859</v>
      </c>
      <c r="B336" s="26">
        <f>VLOOKUP($A:$A,'[1]abst01&amp;02 copy from db'!$B:$F,4,FALSE)</f>
        <v>60</v>
      </c>
    </row>
    <row r="337" spans="1:2" x14ac:dyDescent="0.25">
      <c r="A337" s="25" t="s">
        <v>860</v>
      </c>
      <c r="B337" s="26">
        <f>VLOOKUP($A:$A,'[1]abst01&amp;02 copy from db'!$B:$F,4,FALSE)</f>
        <v>60</v>
      </c>
    </row>
    <row r="338" spans="1:2" x14ac:dyDescent="0.25">
      <c r="A338" s="25" t="s">
        <v>239</v>
      </c>
      <c r="B338" s="26">
        <f>VLOOKUP($A:$A,'[1]abst01&amp;02 copy from db'!$B:$F,4,FALSE)</f>
        <v>58</v>
      </c>
    </row>
    <row r="339" spans="1:2" x14ac:dyDescent="0.25">
      <c r="A339" s="25" t="s">
        <v>240</v>
      </c>
      <c r="B339" s="26">
        <f>VLOOKUP($A:$A,'[1]abst01&amp;02 copy from db'!$B:$F,4,FALSE)</f>
        <v>64.308999999999997</v>
      </c>
    </row>
    <row r="340" spans="1:2" x14ac:dyDescent="0.25">
      <c r="A340" s="25" t="s">
        <v>650</v>
      </c>
      <c r="B340" s="26">
        <f>VLOOKUP($A:$A,'[1]abst01&amp;02 copy from db'!$B:$F,4,FALSE)</f>
        <v>20</v>
      </c>
    </row>
    <row r="341" spans="1:2" x14ac:dyDescent="0.25">
      <c r="A341" s="25" t="s">
        <v>651</v>
      </c>
      <c r="B341" s="26">
        <f>VLOOKUP($A:$A,'[1]abst01&amp;02 copy from db'!$B:$F,4,FALSE)</f>
        <v>20</v>
      </c>
    </row>
    <row r="342" spans="1:2" x14ac:dyDescent="0.25">
      <c r="A342" s="25" t="s">
        <v>652</v>
      </c>
      <c r="B342" s="26" t="e">
        <f>VLOOKUP($A:$A,'[1]abst01&amp;02 copy from db'!$B:$F,4,FALSE)</f>
        <v>#N/A</v>
      </c>
    </row>
    <row r="343" spans="1:2" x14ac:dyDescent="0.25">
      <c r="A343" s="25" t="s">
        <v>653</v>
      </c>
      <c r="B343" s="26" t="e">
        <f>VLOOKUP($A:$A,'[1]abst01&amp;02 copy from db'!$B:$F,4,FALSE)</f>
        <v>#N/A</v>
      </c>
    </row>
    <row r="344" spans="1:2" x14ac:dyDescent="0.25">
      <c r="A344" s="25" t="s">
        <v>390</v>
      </c>
      <c r="B344" s="26">
        <f>VLOOKUP($A:$A,'[1]abst01&amp;02 copy from db'!$B:$F,4,FALSE)</f>
        <v>57.177</v>
      </c>
    </row>
    <row r="345" spans="1:2" x14ac:dyDescent="0.25">
      <c r="A345" s="25" t="s">
        <v>243</v>
      </c>
      <c r="B345" s="26">
        <f>VLOOKUP($A:$A,'[1]abst01&amp;02 copy from db'!$B:$F,4,FALSE)</f>
        <v>50</v>
      </c>
    </row>
    <row r="346" spans="1:2" x14ac:dyDescent="0.25">
      <c r="A346" s="25" t="s">
        <v>654</v>
      </c>
      <c r="B346" s="26">
        <f>VLOOKUP($A:$A,'[1]abst01&amp;02 copy from db'!$B:$F,4,FALSE)</f>
        <v>0</v>
      </c>
    </row>
    <row r="347" spans="1:2" x14ac:dyDescent="0.25">
      <c r="A347" s="25" t="s">
        <v>655</v>
      </c>
      <c r="B347" s="26">
        <f>VLOOKUP($A:$A,'[1]abst01&amp;02 copy from db'!$B:$F,4,FALSE)</f>
        <v>13</v>
      </c>
    </row>
    <row r="348" spans="1:2" x14ac:dyDescent="0.25">
      <c r="A348" s="25" t="s">
        <v>656</v>
      </c>
      <c r="B348" s="26">
        <f>VLOOKUP($A:$A,'[1]abst01&amp;02 copy from db'!$B:$F,4,FALSE)</f>
        <v>0</v>
      </c>
    </row>
    <row r="349" spans="1:2" x14ac:dyDescent="0.25">
      <c r="A349" s="25" t="s">
        <v>657</v>
      </c>
      <c r="B349" s="26">
        <f>VLOOKUP($A:$A,'[1]abst01&amp;02 copy from db'!$B:$F,4,FALSE)</f>
        <v>0</v>
      </c>
    </row>
    <row r="350" spans="1:2" x14ac:dyDescent="0.25">
      <c r="A350" s="25" t="s">
        <v>658</v>
      </c>
      <c r="B350" s="26">
        <f>VLOOKUP($A:$A,'[1]abst01&amp;02 copy from db'!$B:$F,4,FALSE)</f>
        <v>0</v>
      </c>
    </row>
    <row r="351" spans="1:2" x14ac:dyDescent="0.25">
      <c r="A351" s="25" t="s">
        <v>659</v>
      </c>
      <c r="B351" s="26">
        <f>VLOOKUP($A:$A,'[1]abst01&amp;02 copy from db'!$B:$F,4,FALSE)</f>
        <v>0</v>
      </c>
    </row>
    <row r="352" spans="1:2" x14ac:dyDescent="0.25">
      <c r="A352" s="25" t="s">
        <v>861</v>
      </c>
      <c r="B352" s="26">
        <f>VLOOKUP($A:$A,'[1]abst01&amp;02 copy from db'!$B:$F,4,FALSE)</f>
        <v>0</v>
      </c>
    </row>
    <row r="353" spans="1:2" x14ac:dyDescent="0.25">
      <c r="A353" s="25" t="s">
        <v>862</v>
      </c>
      <c r="B353" s="26">
        <f>VLOOKUP($A:$A,'[1]abst01&amp;02 copy from db'!$B:$F,4,FALSE)</f>
        <v>0</v>
      </c>
    </row>
    <row r="354" spans="1:2" x14ac:dyDescent="0.25">
      <c r="A354" s="25" t="s">
        <v>863</v>
      </c>
      <c r="B354" s="26">
        <f>VLOOKUP($A:$A,'[1]abst01&amp;02 copy from db'!$B:$F,4,FALSE)</f>
        <v>0</v>
      </c>
    </row>
    <row r="355" spans="1:2" x14ac:dyDescent="0.25">
      <c r="A355" s="25" t="s">
        <v>864</v>
      </c>
      <c r="B355" s="26">
        <f>VLOOKUP($A:$A,'[1]abst01&amp;02 copy from db'!$B:$F,4,FALSE)</f>
        <v>0</v>
      </c>
    </row>
    <row r="356" spans="1:2" x14ac:dyDescent="0.25">
      <c r="A356" s="25" t="s">
        <v>865</v>
      </c>
      <c r="B356" s="26">
        <f>VLOOKUP($A:$A,'[1]abst01&amp;02 copy from db'!$B:$F,4,FALSE)</f>
        <v>0</v>
      </c>
    </row>
    <row r="357" spans="1:2" x14ac:dyDescent="0.25">
      <c r="A357" s="25" t="s">
        <v>866</v>
      </c>
      <c r="B357" s="26">
        <f>VLOOKUP($A:$A,'[1]abst01&amp;02 copy from db'!$B:$F,4,FALSE)</f>
        <v>0</v>
      </c>
    </row>
    <row r="358" spans="1:2" x14ac:dyDescent="0.25">
      <c r="A358" s="25" t="s">
        <v>391</v>
      </c>
      <c r="B358" s="26">
        <f>VLOOKUP($A:$A,'[1]abst01&amp;02 copy from db'!$B:$F,4,FALSE)</f>
        <v>0</v>
      </c>
    </row>
    <row r="359" spans="1:2" x14ac:dyDescent="0.25">
      <c r="A359" s="25" t="s">
        <v>660</v>
      </c>
      <c r="B359" s="26">
        <f>VLOOKUP($A:$A,'[1]abst01&amp;02 copy from db'!$B:$F,4,FALSE)</f>
        <v>0</v>
      </c>
    </row>
    <row r="360" spans="1:2" x14ac:dyDescent="0.25">
      <c r="A360" s="25" t="s">
        <v>661</v>
      </c>
      <c r="B360" s="26">
        <f>VLOOKUP($A:$A,'[1]abst01&amp;02 copy from db'!$B:$F,4,FALSE)</f>
        <v>0</v>
      </c>
    </row>
    <row r="361" spans="1:2" x14ac:dyDescent="0.25">
      <c r="A361" s="25" t="s">
        <v>662</v>
      </c>
      <c r="B361" s="26">
        <f>VLOOKUP($A:$A,'[1]abst01&amp;02 copy from db'!$B:$F,4,FALSE)</f>
        <v>0</v>
      </c>
    </row>
    <row r="362" spans="1:2" x14ac:dyDescent="0.25">
      <c r="A362" s="25" t="s">
        <v>663</v>
      </c>
      <c r="B362" s="26">
        <f>VLOOKUP($A:$A,'[1]abst01&amp;02 copy from db'!$B:$F,4,FALSE)</f>
        <v>0</v>
      </c>
    </row>
    <row r="363" spans="1:2" x14ac:dyDescent="0.25">
      <c r="A363" s="25" t="s">
        <v>251</v>
      </c>
      <c r="B363" s="26">
        <f>VLOOKUP($A:$A,'[1]abst01&amp;02 copy from db'!$B:$F,4,FALSE)</f>
        <v>44</v>
      </c>
    </row>
    <row r="364" spans="1:2" x14ac:dyDescent="0.25">
      <c r="A364" s="25" t="s">
        <v>867</v>
      </c>
      <c r="B364" s="26">
        <f>VLOOKUP($A:$A,'[1]abst01&amp;02 copy from db'!$B:$F,4,FALSE)</f>
        <v>0</v>
      </c>
    </row>
    <row r="365" spans="1:2" x14ac:dyDescent="0.25">
      <c r="A365" s="25" t="s">
        <v>665</v>
      </c>
      <c r="B365" s="26">
        <f>VLOOKUP($A:$A,'[1]abst01&amp;02 copy from db'!$B:$F,4,FALSE)</f>
        <v>0</v>
      </c>
    </row>
    <row r="366" spans="1:2" x14ac:dyDescent="0.25">
      <c r="A366" s="25" t="s">
        <v>666</v>
      </c>
      <c r="B366" s="26">
        <f>VLOOKUP($A:$A,'[1]abst01&amp;02 copy from db'!$B:$F,4,FALSE)</f>
        <v>0</v>
      </c>
    </row>
    <row r="367" spans="1:2" x14ac:dyDescent="0.25">
      <c r="A367" s="25" t="s">
        <v>667</v>
      </c>
      <c r="B367" s="26">
        <f>VLOOKUP($A:$A,'[1]abst01&amp;02 copy from db'!$B:$F,4,FALSE)</f>
        <v>0</v>
      </c>
    </row>
    <row r="368" spans="1:2" x14ac:dyDescent="0.25">
      <c r="A368" s="25" t="s">
        <v>392</v>
      </c>
      <c r="B368" s="26">
        <f>VLOOKUP($A:$A,'[1]abst01&amp;02 copy from db'!$B:$F,4,FALSE)</f>
        <v>0</v>
      </c>
    </row>
    <row r="369" spans="1:2" x14ac:dyDescent="0.25">
      <c r="A369" s="25" t="s">
        <v>253</v>
      </c>
      <c r="B369" s="26">
        <f>VLOOKUP($A:$A,'[1]abst01&amp;02 copy from db'!$B:$F,4,FALSE)</f>
        <v>0</v>
      </c>
    </row>
    <row r="370" spans="1:2" x14ac:dyDescent="0.25">
      <c r="A370" s="25" t="s">
        <v>393</v>
      </c>
      <c r="B370" s="26">
        <f>VLOOKUP($A:$A,'[1]abst01&amp;02 copy from db'!$B:$F,4,FALSE)</f>
        <v>0</v>
      </c>
    </row>
    <row r="371" spans="1:2" x14ac:dyDescent="0.25">
      <c r="A371" s="25" t="s">
        <v>668</v>
      </c>
      <c r="B371" s="26">
        <f>VLOOKUP($A:$A,'[1]abst01&amp;02 copy from db'!$B:$F,4,FALSE)</f>
        <v>57.22</v>
      </c>
    </row>
    <row r="372" spans="1:2" x14ac:dyDescent="0.25">
      <c r="A372" s="25" t="s">
        <v>669</v>
      </c>
      <c r="B372" s="26">
        <f>VLOOKUP($A:$A,'[1]abst01&amp;02 copy from db'!$B:$F,4,FALSE)</f>
        <v>57.22</v>
      </c>
    </row>
    <row r="373" spans="1:2" ht="18.75" x14ac:dyDescent="0.25">
      <c r="A373" s="22" t="s">
        <v>483</v>
      </c>
      <c r="B373" s="28" t="s">
        <v>1</v>
      </c>
    </row>
    <row r="374" spans="1:2" x14ac:dyDescent="0.25">
      <c r="A374" s="25" t="s">
        <v>670</v>
      </c>
      <c r="B374" s="26">
        <f>VLOOKUP($A:$A,'[1]abst01&amp;02 copy from db'!$B:$F,4,FALSE)</f>
        <v>57.22</v>
      </c>
    </row>
    <row r="375" spans="1:2" x14ac:dyDescent="0.25">
      <c r="A375" s="25" t="s">
        <v>261</v>
      </c>
      <c r="B375" s="26">
        <f>VLOOKUP($A:$A,'[1]abst01&amp;02 copy from db'!$B:$F,4,FALSE)</f>
        <v>56.972999999999999</v>
      </c>
    </row>
    <row r="376" spans="1:2" x14ac:dyDescent="0.25">
      <c r="A376" s="25" t="s">
        <v>434</v>
      </c>
      <c r="B376" s="26">
        <f>VLOOKUP($A:$A,'[1]abst01&amp;02 copy from db'!$B:$F,4,FALSE)</f>
        <v>72.385999999999996</v>
      </c>
    </row>
    <row r="377" spans="1:2" x14ac:dyDescent="0.25">
      <c r="A377" s="25" t="s">
        <v>868</v>
      </c>
      <c r="B377" s="26">
        <f>VLOOKUP($A:$A,'[1]abst01&amp;02 copy from db'!$B:$F,4,FALSE)</f>
        <v>25</v>
      </c>
    </row>
    <row r="378" spans="1:2" x14ac:dyDescent="0.25">
      <c r="A378" s="25" t="s">
        <v>869</v>
      </c>
      <c r="B378" s="26">
        <f>VLOOKUP($A:$A,'[1]abst01&amp;02 copy from db'!$B:$F,4,FALSE)</f>
        <v>65.277000000000001</v>
      </c>
    </row>
    <row r="379" spans="1:2" x14ac:dyDescent="0.25">
      <c r="A379" s="25" t="s">
        <v>262</v>
      </c>
      <c r="B379" s="26">
        <f>VLOOKUP($A:$A,'[1]abst01&amp;02 copy from db'!$B:$F,4,FALSE)</f>
        <v>56.045999999999999</v>
      </c>
    </row>
    <row r="380" spans="1:2" x14ac:dyDescent="0.25">
      <c r="A380" s="25" t="s">
        <v>263</v>
      </c>
      <c r="B380" s="26">
        <f>VLOOKUP($A:$A,'[1]abst01&amp;02 copy from db'!$B:$F,4,FALSE)</f>
        <v>30</v>
      </c>
    </row>
    <row r="381" spans="1:2" x14ac:dyDescent="0.25">
      <c r="A381" s="25" t="s">
        <v>264</v>
      </c>
      <c r="B381" s="26">
        <f>VLOOKUP($A:$A,'[1]abst01&amp;02 copy from db'!$B:$F,4,FALSE)</f>
        <v>0</v>
      </c>
    </row>
    <row r="382" spans="1:2" x14ac:dyDescent="0.25">
      <c r="A382" s="25" t="s">
        <v>671</v>
      </c>
      <c r="B382" s="26">
        <f>VLOOKUP($A:$A,'[1]abst01&amp;02 copy from db'!$B:$F,4,FALSE)</f>
        <v>0</v>
      </c>
    </row>
    <row r="383" spans="1:2" x14ac:dyDescent="0.25">
      <c r="A383" s="25" t="s">
        <v>672</v>
      </c>
      <c r="B383" s="26">
        <f>VLOOKUP($A:$A,'[1]abst01&amp;02 copy from db'!$B:$F,4,FALSE)</f>
        <v>50</v>
      </c>
    </row>
    <row r="384" spans="1:2" x14ac:dyDescent="0.25">
      <c r="A384" s="25" t="s">
        <v>870</v>
      </c>
      <c r="B384" s="26">
        <f>VLOOKUP($A:$A,'[1]abst01&amp;02 copy from db'!$B:$F,4,FALSE)</f>
        <v>57.22</v>
      </c>
    </row>
    <row r="385" spans="1:2" x14ac:dyDescent="0.25">
      <c r="A385" s="25" t="s">
        <v>871</v>
      </c>
      <c r="B385" s="26">
        <f>VLOOKUP($A:$A,'[1]abst01&amp;02 copy from db'!$B:$F,4,FALSE)</f>
        <v>57.22</v>
      </c>
    </row>
    <row r="386" spans="1:2" x14ac:dyDescent="0.25">
      <c r="A386" s="25" t="s">
        <v>872</v>
      </c>
      <c r="B386" s="26">
        <f>VLOOKUP($A:$A,'[1]abst01&amp;02 copy from db'!$B:$F,4,FALSE)</f>
        <v>57.22</v>
      </c>
    </row>
    <row r="387" spans="1:2" x14ac:dyDescent="0.25">
      <c r="A387" s="25" t="s">
        <v>673</v>
      </c>
      <c r="B387" s="26">
        <f>VLOOKUP($A:$A,'[1]abst01&amp;02 copy from db'!$B:$F,4,FALSE)</f>
        <v>62.508000000000003</v>
      </c>
    </row>
    <row r="388" spans="1:2" x14ac:dyDescent="0.25">
      <c r="A388" s="25" t="s">
        <v>674</v>
      </c>
      <c r="B388" s="26">
        <f>VLOOKUP($A:$A,'[1]abst01&amp;02 copy from db'!$B:$F,4,FALSE)</f>
        <v>61.540999999999997</v>
      </c>
    </row>
    <row r="389" spans="1:2" x14ac:dyDescent="0.25">
      <c r="A389" s="25" t="s">
        <v>675</v>
      </c>
      <c r="B389" s="26">
        <f>VLOOKUP($A:$A,'[1]abst01&amp;02 copy from db'!$B:$F,4,FALSE)</f>
        <v>62.508000000000003</v>
      </c>
    </row>
    <row r="390" spans="1:2" x14ac:dyDescent="0.25">
      <c r="A390" s="25" t="s">
        <v>676</v>
      </c>
      <c r="B390" s="26">
        <f>VLOOKUP($A:$A,'[1]abst01&amp;02 copy from db'!$B:$F,4,FALSE)</f>
        <v>62.508000000000003</v>
      </c>
    </row>
    <row r="391" spans="1:2" x14ac:dyDescent="0.25">
      <c r="A391" s="25" t="s">
        <v>271</v>
      </c>
      <c r="B391" s="26">
        <f>VLOOKUP($A:$A,'[1]abst01&amp;02 copy from db'!$B:$F,4,FALSE)</f>
        <v>0</v>
      </c>
    </row>
    <row r="392" spans="1:2" x14ac:dyDescent="0.25">
      <c r="A392" s="25" t="s">
        <v>677</v>
      </c>
      <c r="B392" s="26">
        <f>VLOOKUP($A:$A,'[1]abst01&amp;02 copy from db'!$B:$F,4,FALSE)</f>
        <v>0</v>
      </c>
    </row>
    <row r="393" spans="1:2" x14ac:dyDescent="0.25">
      <c r="A393" s="25" t="s">
        <v>678</v>
      </c>
      <c r="B393" s="26">
        <f>VLOOKUP($A:$A,'[1]abst01&amp;02 copy from db'!$B:$F,4,FALSE)</f>
        <v>39</v>
      </c>
    </row>
    <row r="394" spans="1:2" x14ac:dyDescent="0.25">
      <c r="A394" s="25" t="s">
        <v>679</v>
      </c>
      <c r="B394" s="26">
        <f>VLOOKUP($A:$A,'[1]abst01&amp;02 copy from db'!$B:$F,4,FALSE)</f>
        <v>39</v>
      </c>
    </row>
    <row r="395" spans="1:2" x14ac:dyDescent="0.25">
      <c r="A395" s="25" t="s">
        <v>680</v>
      </c>
      <c r="B395" s="26">
        <f>VLOOKUP($A:$A,'[1]abst01&amp;02 copy from db'!$B:$F,4,FALSE)</f>
        <v>39</v>
      </c>
    </row>
    <row r="396" spans="1:2" x14ac:dyDescent="0.25">
      <c r="A396" s="25" t="s">
        <v>681</v>
      </c>
      <c r="B396" s="26">
        <f>VLOOKUP($A:$A,'[1]abst01&amp;02 copy from db'!$B:$F,4,FALSE)</f>
        <v>39</v>
      </c>
    </row>
    <row r="397" spans="1:2" x14ac:dyDescent="0.25">
      <c r="A397" s="25" t="s">
        <v>682</v>
      </c>
      <c r="B397" s="26">
        <f>VLOOKUP($A:$A,'[1]abst01&amp;02 copy from db'!$B:$F,4,FALSE)</f>
        <v>64.097999999999999</v>
      </c>
    </row>
    <row r="398" spans="1:2" x14ac:dyDescent="0.25">
      <c r="A398" s="25" t="s">
        <v>683</v>
      </c>
      <c r="B398" s="26">
        <f>VLOOKUP($A:$A,'[1]abst01&amp;02 copy from db'!$B:$F,4,FALSE)</f>
        <v>60.652000000000001</v>
      </c>
    </row>
    <row r="399" spans="1:2" x14ac:dyDescent="0.25">
      <c r="A399" s="25" t="s">
        <v>684</v>
      </c>
      <c r="B399" s="26">
        <f>VLOOKUP($A:$A,'[1]abst01&amp;02 copy from db'!$B:$F,4,FALSE)</f>
        <v>60</v>
      </c>
    </row>
    <row r="400" spans="1:2" x14ac:dyDescent="0.25">
      <c r="A400" s="25" t="s">
        <v>277</v>
      </c>
      <c r="B400" s="26">
        <f>VLOOKUP($A:$A,'[1]abst01&amp;02 copy from db'!$B:$F,4,FALSE)</f>
        <v>57.445</v>
      </c>
    </row>
    <row r="401" spans="1:2" x14ac:dyDescent="0.25">
      <c r="A401" s="25" t="s">
        <v>278</v>
      </c>
      <c r="B401" s="26">
        <f>VLOOKUP($A:$A,'[1]abst01&amp;02 copy from db'!$B:$F,4,FALSE)</f>
        <v>25</v>
      </c>
    </row>
    <row r="402" spans="1:2" x14ac:dyDescent="0.25">
      <c r="A402" s="25" t="s">
        <v>686</v>
      </c>
      <c r="B402" s="26">
        <f>VLOOKUP($A:$A,'[1]abst01&amp;02 copy from db'!$B:$F,4,FALSE)</f>
        <v>50</v>
      </c>
    </row>
    <row r="403" spans="1:2" x14ac:dyDescent="0.25">
      <c r="A403" s="25" t="s">
        <v>687</v>
      </c>
      <c r="B403" s="26">
        <f>VLOOKUP($A:$A,'[1]abst01&amp;02 copy from db'!$B:$F,4,FALSE)</f>
        <v>50</v>
      </c>
    </row>
    <row r="404" spans="1:2" x14ac:dyDescent="0.25">
      <c r="A404" s="25" t="s">
        <v>688</v>
      </c>
      <c r="B404" s="26">
        <f>VLOOKUP($A:$A,'[1]abst01&amp;02 copy from db'!$B:$F,4,FALSE)</f>
        <v>50</v>
      </c>
    </row>
    <row r="405" spans="1:2" x14ac:dyDescent="0.25">
      <c r="A405" s="25" t="s">
        <v>279</v>
      </c>
      <c r="B405" s="26">
        <f>VLOOKUP($A:$A,'[1]abst01&amp;02 copy from db'!$B:$F,4,FALSE)</f>
        <v>42</v>
      </c>
    </row>
    <row r="406" spans="1:2" x14ac:dyDescent="0.25">
      <c r="A406" s="25" t="s">
        <v>280</v>
      </c>
      <c r="B406" s="26">
        <f>VLOOKUP($A:$A,'[1]abst01&amp;02 copy from db'!$B:$F,4,FALSE)</f>
        <v>7</v>
      </c>
    </row>
    <row r="407" spans="1:2" x14ac:dyDescent="0.25">
      <c r="A407" s="25" t="s">
        <v>689</v>
      </c>
      <c r="B407" s="26">
        <f>VLOOKUP($A:$A,'[1]abst01&amp;02 copy from db'!$B:$F,4,FALSE)</f>
        <v>0</v>
      </c>
    </row>
    <row r="408" spans="1:2" x14ac:dyDescent="0.25">
      <c r="A408" s="25" t="s">
        <v>690</v>
      </c>
      <c r="B408" s="26">
        <f>VLOOKUP($A:$A,'[1]abst01&amp;02 copy from db'!$B:$F,4,FALSE)</f>
        <v>65.003</v>
      </c>
    </row>
    <row r="409" spans="1:2" x14ac:dyDescent="0.25">
      <c r="A409" s="25" t="s">
        <v>691</v>
      </c>
      <c r="B409" s="26">
        <f>VLOOKUP($A:$A,'[1]abst01&amp;02 copy from db'!$B:$F,4,FALSE)</f>
        <v>65.155000000000001</v>
      </c>
    </row>
    <row r="410" spans="1:2" x14ac:dyDescent="0.25">
      <c r="A410" s="25" t="s">
        <v>692</v>
      </c>
      <c r="B410" s="26">
        <f>VLOOKUP($A:$A,'[1]abst01&amp;02 copy from db'!$B:$F,4,FALSE)</f>
        <v>65.111999999999995</v>
      </c>
    </row>
    <row r="411" spans="1:2" x14ac:dyDescent="0.25">
      <c r="A411" s="25" t="s">
        <v>693</v>
      </c>
      <c r="B411" s="26">
        <f>VLOOKUP($A:$A,'[1]abst01&amp;02 copy from db'!$B:$F,4,FALSE)</f>
        <v>65.159000000000006</v>
      </c>
    </row>
    <row r="412" spans="1:2" x14ac:dyDescent="0.25">
      <c r="A412" s="25" t="s">
        <v>694</v>
      </c>
      <c r="B412" s="26">
        <f>VLOOKUP($A:$A,'[1]abst01&amp;02 copy from db'!$B:$F,4,FALSE)</f>
        <v>0</v>
      </c>
    </row>
    <row r="413" spans="1:2" x14ac:dyDescent="0.25">
      <c r="A413" s="25" t="s">
        <v>695</v>
      </c>
      <c r="B413" s="26">
        <f>VLOOKUP($A:$A,'[1]abst01&amp;02 copy from db'!$B:$F,4,FALSE)</f>
        <v>50.003</v>
      </c>
    </row>
    <row r="414" spans="1:2" x14ac:dyDescent="0.25">
      <c r="A414" s="25" t="s">
        <v>696</v>
      </c>
      <c r="B414" s="26">
        <f>VLOOKUP($A:$A,'[1]abst01&amp;02 copy from db'!$B:$F,4,FALSE)</f>
        <v>50.101999999999997</v>
      </c>
    </row>
    <row r="415" spans="1:2" x14ac:dyDescent="0.25">
      <c r="A415" s="25" t="s">
        <v>287</v>
      </c>
      <c r="B415" s="26">
        <f>VLOOKUP($A:$A,'[1]abst01&amp;02 copy from db'!$B:$F,4,FALSE)</f>
        <v>0</v>
      </c>
    </row>
    <row r="416" spans="1:2" x14ac:dyDescent="0.25">
      <c r="A416" s="25" t="s">
        <v>697</v>
      </c>
      <c r="B416" s="26">
        <f>VLOOKUP($A:$A,'[1]abst01&amp;02 copy from db'!$B:$F,4,FALSE)</f>
        <v>65.454999999999998</v>
      </c>
    </row>
    <row r="417" spans="1:2" x14ac:dyDescent="0.25">
      <c r="A417" s="25" t="s">
        <v>873</v>
      </c>
      <c r="B417" s="26">
        <f>VLOOKUP($A:$A,'[1]abst01&amp;02 copy from db'!$B:$F,4,FALSE)</f>
        <v>0</v>
      </c>
    </row>
    <row r="418" spans="1:2" x14ac:dyDescent="0.25">
      <c r="A418" s="25" t="s">
        <v>874</v>
      </c>
      <c r="B418" s="26">
        <f>VLOOKUP($A:$A,'[1]abst01&amp;02 copy from db'!$B:$F,4,FALSE)</f>
        <v>0</v>
      </c>
    </row>
    <row r="419" spans="1:2" x14ac:dyDescent="0.25">
      <c r="A419" s="25" t="s">
        <v>875</v>
      </c>
      <c r="B419" s="26">
        <f>VLOOKUP($A:$A,'[1]abst01&amp;02 copy from db'!$B:$F,4,FALSE)</f>
        <v>0</v>
      </c>
    </row>
    <row r="420" spans="1:2" x14ac:dyDescent="0.25">
      <c r="A420" s="25" t="s">
        <v>876</v>
      </c>
      <c r="B420" s="26">
        <f>VLOOKUP($A:$A,'[1]abst01&amp;02 copy from db'!$B:$F,4,FALSE)</f>
        <v>0</v>
      </c>
    </row>
    <row r="421" spans="1:2" ht="18.75" x14ac:dyDescent="0.25">
      <c r="A421" s="22" t="s">
        <v>483</v>
      </c>
      <c r="B421" s="28" t="s">
        <v>1</v>
      </c>
    </row>
    <row r="422" spans="1:2" x14ac:dyDescent="0.25">
      <c r="A422" s="25" t="s">
        <v>877</v>
      </c>
      <c r="B422" s="26">
        <f>VLOOKUP($A:$A,'[1]abst01&amp;02 copy from db'!$B:$F,4,FALSE)</f>
        <v>0</v>
      </c>
    </row>
    <row r="423" spans="1:2" x14ac:dyDescent="0.25">
      <c r="A423" s="25" t="s">
        <v>878</v>
      </c>
      <c r="B423" s="26">
        <f>VLOOKUP($A:$A,'[1]abst01&amp;02 copy from db'!$B:$F,4,FALSE)</f>
        <v>0</v>
      </c>
    </row>
    <row r="424" spans="1:2" x14ac:dyDescent="0.25">
      <c r="A424" s="25" t="s">
        <v>879</v>
      </c>
      <c r="B424" s="26">
        <f>VLOOKUP($A:$A,'[1]abst01&amp;02 copy from db'!$B:$F,4,FALSE)</f>
        <v>0</v>
      </c>
    </row>
    <row r="425" spans="1:2" x14ac:dyDescent="0.25">
      <c r="A425" s="25" t="s">
        <v>880</v>
      </c>
      <c r="B425" s="26">
        <f>VLOOKUP($A:$A,'[1]abst01&amp;02 copy from db'!$B:$F,4,FALSE)</f>
        <v>0</v>
      </c>
    </row>
    <row r="426" spans="1:2" x14ac:dyDescent="0.25">
      <c r="A426" s="25" t="s">
        <v>881</v>
      </c>
      <c r="B426" s="26">
        <f>VLOOKUP($A:$A,'[1]abst01&amp;02 copy from db'!$B:$F,4,FALSE)</f>
        <v>0</v>
      </c>
    </row>
    <row r="427" spans="1:2" x14ac:dyDescent="0.25">
      <c r="A427" s="25" t="s">
        <v>882</v>
      </c>
      <c r="B427" s="26">
        <f>VLOOKUP($A:$A,'[1]abst01&amp;02 copy from db'!$B:$F,4,FALSE)</f>
        <v>0</v>
      </c>
    </row>
    <row r="428" spans="1:2" x14ac:dyDescent="0.25">
      <c r="A428" s="25" t="s">
        <v>883</v>
      </c>
      <c r="B428" s="26">
        <f>VLOOKUP($A:$A,'[1]abst01&amp;02 copy from db'!$B:$F,4,FALSE)</f>
        <v>0</v>
      </c>
    </row>
    <row r="429" spans="1:2" x14ac:dyDescent="0.25">
      <c r="A429" s="25" t="s">
        <v>884</v>
      </c>
      <c r="B429" s="26">
        <f>VLOOKUP($A:$A,'[1]abst01&amp;02 copy from db'!$B:$F,4,FALSE)</f>
        <v>20</v>
      </c>
    </row>
    <row r="430" spans="1:2" x14ac:dyDescent="0.25">
      <c r="A430" s="25" t="s">
        <v>288</v>
      </c>
      <c r="B430" s="26">
        <f>VLOOKUP($A:$A,'[1]abst01&amp;02 copy from db'!$B:$F,4,FALSE)</f>
        <v>0</v>
      </c>
    </row>
    <row r="431" spans="1:2" x14ac:dyDescent="0.25">
      <c r="A431" s="25" t="s">
        <v>698</v>
      </c>
      <c r="B431" s="26">
        <f>VLOOKUP($A:$A,'[1]abst01&amp;02 copy from db'!$B:$F,4,FALSE)</f>
        <v>0</v>
      </c>
    </row>
    <row r="432" spans="1:2" x14ac:dyDescent="0.25">
      <c r="A432" s="25" t="s">
        <v>699</v>
      </c>
      <c r="B432" s="26">
        <f>VLOOKUP($A:$A,'[1]abst01&amp;02 copy from db'!$B:$F,4,FALSE)</f>
        <v>0</v>
      </c>
    </row>
    <row r="433" spans="1:2" x14ac:dyDescent="0.25">
      <c r="A433" s="25" t="s">
        <v>700</v>
      </c>
      <c r="B433" s="26">
        <f>VLOOKUP($A:$A,'[1]abst01&amp;02 copy from db'!$B:$F,4,FALSE)</f>
        <v>20</v>
      </c>
    </row>
    <row r="434" spans="1:2" x14ac:dyDescent="0.25">
      <c r="A434" s="25" t="s">
        <v>701</v>
      </c>
      <c r="B434" s="26">
        <f>VLOOKUP($A:$A,'[1]abst01&amp;02 copy from db'!$B:$F,4,FALSE)</f>
        <v>20</v>
      </c>
    </row>
    <row r="435" spans="1:2" x14ac:dyDescent="0.25">
      <c r="A435" s="25" t="s">
        <v>702</v>
      </c>
      <c r="B435" s="26">
        <f>VLOOKUP($A:$A,'[1]abst01&amp;02 copy from db'!$B:$F,4,FALSE)</f>
        <v>20</v>
      </c>
    </row>
    <row r="436" spans="1:2" x14ac:dyDescent="0.25">
      <c r="A436" s="25" t="s">
        <v>703</v>
      </c>
      <c r="B436" s="26">
        <f>VLOOKUP($A:$A,'[1]abst01&amp;02 copy from db'!$B:$F,4,FALSE)</f>
        <v>20</v>
      </c>
    </row>
    <row r="437" spans="1:2" x14ac:dyDescent="0.25">
      <c r="A437" s="25" t="s">
        <v>704</v>
      </c>
      <c r="B437" s="26">
        <f>VLOOKUP($A:$A,'[1]abst01&amp;02 copy from db'!$B:$F,4,FALSE)</f>
        <v>0</v>
      </c>
    </row>
    <row r="438" spans="1:2" x14ac:dyDescent="0.25">
      <c r="A438" s="25" t="s">
        <v>885</v>
      </c>
      <c r="B438" s="26"/>
    </row>
    <row r="439" spans="1:2" x14ac:dyDescent="0.25">
      <c r="A439" s="25" t="s">
        <v>886</v>
      </c>
      <c r="B439" s="26"/>
    </row>
    <row r="440" spans="1:2" x14ac:dyDescent="0.25">
      <c r="A440" s="25" t="s">
        <v>509</v>
      </c>
      <c r="B440" s="26">
        <f>VLOOKUP($A:$A,'[1]abst01&amp;02 copy from db'!$B:$F,4,FALSE)</f>
        <v>50</v>
      </c>
    </row>
    <row r="441" spans="1:2" x14ac:dyDescent="0.25">
      <c r="A441" s="25" t="s">
        <v>705</v>
      </c>
      <c r="B441" s="26">
        <f>VLOOKUP($A:$A,'[1]abst01&amp;02 copy from db'!$B:$F,4,FALSE)</f>
        <v>39</v>
      </c>
    </row>
    <row r="442" spans="1:2" x14ac:dyDescent="0.25">
      <c r="A442" s="25" t="s">
        <v>706</v>
      </c>
      <c r="B442" s="26">
        <f>VLOOKUP($A:$A,'[1]abst01&amp;02 copy from db'!$B:$F,4,FALSE)</f>
        <v>43.834000000000003</v>
      </c>
    </row>
    <row r="443" spans="1:2" x14ac:dyDescent="0.25">
      <c r="A443" s="25" t="s">
        <v>707</v>
      </c>
      <c r="B443" s="26">
        <f>VLOOKUP($A:$A,'[1]abst01&amp;02 copy from db'!$B:$F,4,FALSE)</f>
        <v>0</v>
      </c>
    </row>
    <row r="444" spans="1:2" x14ac:dyDescent="0.25">
      <c r="A444" s="25" t="s">
        <v>708</v>
      </c>
      <c r="B444" s="26">
        <f>VLOOKUP($A:$A,'[1]abst01&amp;02 copy from db'!$B:$F,4,FALSE)</f>
        <v>44.3</v>
      </c>
    </row>
    <row r="445" spans="1:2" x14ac:dyDescent="0.25">
      <c r="A445" s="25" t="s">
        <v>709</v>
      </c>
      <c r="B445" s="26">
        <f>VLOOKUP($A:$A,'[1]abst01&amp;02 copy from db'!$B:$F,4,FALSE)</f>
        <v>39</v>
      </c>
    </row>
    <row r="446" spans="1:2" x14ac:dyDescent="0.25">
      <c r="A446" s="25" t="s">
        <v>293</v>
      </c>
      <c r="B446" s="26">
        <f>VLOOKUP($A:$A,'[1]abst01&amp;02 copy from db'!$B:$F,4,FALSE)</f>
        <v>60.171999999999997</v>
      </c>
    </row>
    <row r="447" spans="1:2" x14ac:dyDescent="0.25">
      <c r="A447" s="25" t="s">
        <v>710</v>
      </c>
      <c r="B447" s="26">
        <f>VLOOKUP($A:$A,'[1]abst01&amp;02 copy from db'!$B:$F,4,FALSE)</f>
        <v>0</v>
      </c>
    </row>
    <row r="448" spans="1:2" x14ac:dyDescent="0.25">
      <c r="A448" s="25" t="s">
        <v>510</v>
      </c>
      <c r="B448" s="26">
        <f>VLOOKUP($A:$A,'[1]abst01&amp;02 copy from db'!$B:$F,4,FALSE)</f>
        <v>63</v>
      </c>
    </row>
    <row r="449" spans="1:2" x14ac:dyDescent="0.25">
      <c r="A449" s="25" t="s">
        <v>294</v>
      </c>
      <c r="B449" s="26">
        <f>VLOOKUP($A:$A,'[1]abst01&amp;02 copy from db'!$B:$F,4,FALSE)</f>
        <v>15</v>
      </c>
    </row>
    <row r="450" spans="1:2" x14ac:dyDescent="0.25">
      <c r="A450" s="25" t="s">
        <v>711</v>
      </c>
      <c r="B450" s="26">
        <f>VLOOKUP($A:$A,'[1]abst01&amp;02 copy from db'!$B:$F,4,FALSE)</f>
        <v>0</v>
      </c>
    </row>
    <row r="451" spans="1:2" x14ac:dyDescent="0.25">
      <c r="A451" s="25" t="s">
        <v>712</v>
      </c>
      <c r="B451" s="26">
        <f>VLOOKUP($A:$A,'[1]abst01&amp;02 copy from db'!$B:$F,4,FALSE)</f>
        <v>50.393999999999998</v>
      </c>
    </row>
    <row r="452" spans="1:2" x14ac:dyDescent="0.25">
      <c r="A452" s="25" t="s">
        <v>713</v>
      </c>
      <c r="B452" s="26">
        <f>VLOOKUP($A:$A,'[1]abst01&amp;02 copy from db'!$B:$F,4,FALSE)</f>
        <v>50.143000000000001</v>
      </c>
    </row>
    <row r="453" spans="1:2" x14ac:dyDescent="0.25">
      <c r="A453" s="25" t="s">
        <v>295</v>
      </c>
      <c r="B453" s="26">
        <f>VLOOKUP($A:$A,'[1]abst01&amp;02 copy from db'!$B:$F,4,FALSE)</f>
        <v>0</v>
      </c>
    </row>
    <row r="454" spans="1:2" x14ac:dyDescent="0.25">
      <c r="A454" s="25" t="s">
        <v>714</v>
      </c>
      <c r="B454" s="26">
        <f>VLOOKUP($A:$A,'[1]abst01&amp;02 copy from db'!$B:$F,4,FALSE)</f>
        <v>0</v>
      </c>
    </row>
    <row r="455" spans="1:2" x14ac:dyDescent="0.25">
      <c r="A455" s="25" t="s">
        <v>715</v>
      </c>
      <c r="B455" s="26">
        <f>VLOOKUP($A:$A,'[1]abst01&amp;02 copy from db'!$B:$F,4,FALSE)</f>
        <v>10.984</v>
      </c>
    </row>
    <row r="456" spans="1:2" x14ac:dyDescent="0.25">
      <c r="A456" s="25" t="s">
        <v>716</v>
      </c>
      <c r="B456" s="26">
        <f>VLOOKUP($A:$A,'[1]abst01&amp;02 copy from db'!$B:$F,4,FALSE)</f>
        <v>43.939</v>
      </c>
    </row>
    <row r="457" spans="1:2" x14ac:dyDescent="0.25">
      <c r="A457" s="25" t="s">
        <v>717</v>
      </c>
      <c r="B457" s="26">
        <f>VLOOKUP($A:$A,'[1]abst01&amp;02 copy from db'!$B:$F,4,FALSE)</f>
        <v>0</v>
      </c>
    </row>
    <row r="458" spans="1:2" x14ac:dyDescent="0.25">
      <c r="A458" s="25" t="s">
        <v>718</v>
      </c>
      <c r="B458" s="26">
        <f>VLOOKUP($A:$A,'[1]abst01&amp;02 copy from db'!$B:$F,4,FALSE)</f>
        <v>0</v>
      </c>
    </row>
    <row r="459" spans="1:2" x14ac:dyDescent="0.25">
      <c r="A459" s="25" t="s">
        <v>719</v>
      </c>
      <c r="B459" s="26">
        <f>VLOOKUP($A:$A,'[1]abst01&amp;02 copy from db'!$B:$F,4,FALSE)</f>
        <v>0</v>
      </c>
    </row>
    <row r="460" spans="1:2" x14ac:dyDescent="0.25">
      <c r="A460" s="25" t="s">
        <v>720</v>
      </c>
      <c r="B460" s="26">
        <f>VLOOKUP($A:$A,'[1]abst01&amp;02 copy from db'!$B:$F,4,FALSE)</f>
        <v>0</v>
      </c>
    </row>
    <row r="461" spans="1:2" x14ac:dyDescent="0.25">
      <c r="A461" s="25" t="s">
        <v>721</v>
      </c>
      <c r="B461" s="26">
        <f>VLOOKUP($A:$A,'[1]abst01&amp;02 copy from db'!$B:$F,4,FALSE)</f>
        <v>0</v>
      </c>
    </row>
    <row r="462" spans="1:2" x14ac:dyDescent="0.25">
      <c r="A462" s="25" t="s">
        <v>722</v>
      </c>
      <c r="B462" s="26">
        <f>VLOOKUP($A:$A,'[1]abst01&amp;02 copy from db'!$B:$F,4,FALSE)</f>
        <v>0</v>
      </c>
    </row>
    <row r="463" spans="1:2" x14ac:dyDescent="0.25">
      <c r="A463" s="25" t="s">
        <v>723</v>
      </c>
      <c r="B463" s="26">
        <f>VLOOKUP($A:$A,'[1]abst01&amp;02 copy from db'!$B:$F,4,FALSE)</f>
        <v>45.811999999999998</v>
      </c>
    </row>
    <row r="464" spans="1:2" x14ac:dyDescent="0.25">
      <c r="A464" s="25" t="s">
        <v>724</v>
      </c>
      <c r="B464" s="26">
        <f>VLOOKUP($A:$A,'[1]abst01&amp;02 copy from db'!$B:$F,4,FALSE)</f>
        <v>45.811999999999998</v>
      </c>
    </row>
    <row r="465" spans="1:2" x14ac:dyDescent="0.25">
      <c r="A465" s="25" t="s">
        <v>725</v>
      </c>
      <c r="B465" s="26">
        <f>VLOOKUP($A:$A,'[1]abst01&amp;02 copy from db'!$B:$F,4,FALSE)</f>
        <v>45.811999999999998</v>
      </c>
    </row>
    <row r="466" spans="1:2" x14ac:dyDescent="0.25">
      <c r="A466" s="25" t="s">
        <v>726</v>
      </c>
      <c r="B466" s="26">
        <f>VLOOKUP($A:$A,'[1]abst01&amp;02 copy from db'!$B:$F,4,FALSE)</f>
        <v>45.811999999999998</v>
      </c>
    </row>
    <row r="467" spans="1:2" x14ac:dyDescent="0.25">
      <c r="A467" s="25" t="s">
        <v>296</v>
      </c>
      <c r="B467" s="26">
        <f>VLOOKUP($A:$A,'[1]abst01&amp;02 copy from db'!$B:$F,4,FALSE)</f>
        <v>0</v>
      </c>
    </row>
    <row r="468" spans="1:2" x14ac:dyDescent="0.25">
      <c r="A468" s="25" t="s">
        <v>887</v>
      </c>
      <c r="B468" s="26">
        <f>VLOOKUP($A:$A,'[1]abst01&amp;02 copy from db'!$B:$F,4,FALSE)</f>
        <v>10.172000000000001</v>
      </c>
    </row>
    <row r="469" spans="1:2" ht="18.75" x14ac:dyDescent="0.25">
      <c r="A469" s="22" t="s">
        <v>483</v>
      </c>
      <c r="B469" s="28" t="s">
        <v>1</v>
      </c>
    </row>
    <row r="470" spans="1:2" x14ac:dyDescent="0.25">
      <c r="A470" s="25" t="s">
        <v>888</v>
      </c>
      <c r="B470" s="26">
        <f>VLOOKUP($A:$A,'[1]abst01&amp;02 copy from db'!$B:$F,4,FALSE)</f>
        <v>10.006</v>
      </c>
    </row>
    <row r="471" spans="1:2" x14ac:dyDescent="0.25">
      <c r="A471" s="25" t="s">
        <v>889</v>
      </c>
      <c r="B471" s="26">
        <f>VLOOKUP($A:$A,'[1]abst01&amp;02 copy from db'!$B:$F,4,FALSE)</f>
        <v>10.095000000000001</v>
      </c>
    </row>
    <row r="472" spans="1:2" x14ac:dyDescent="0.25">
      <c r="A472" s="25" t="s">
        <v>511</v>
      </c>
      <c r="B472" s="26">
        <f>VLOOKUP($A:$A,'[1]abst01&amp;02 copy from db'!$B:$F,4,FALSE)</f>
        <v>63</v>
      </c>
    </row>
    <row r="473" spans="1:2" x14ac:dyDescent="0.25">
      <c r="A473" s="25" t="s">
        <v>394</v>
      </c>
      <c r="B473" s="26">
        <f>VLOOKUP($A:$A,'[1]abst01&amp;02 copy from db'!$B:$F,4,FALSE)</f>
        <v>0</v>
      </c>
    </row>
    <row r="474" spans="1:2" x14ac:dyDescent="0.25">
      <c r="A474" s="25" t="s">
        <v>298</v>
      </c>
      <c r="B474" s="26">
        <f>VLOOKUP($A:$A,'[1]abst01&amp;02 copy from db'!$B:$F,4,FALSE)</f>
        <v>65.39</v>
      </c>
    </row>
    <row r="475" spans="1:2" x14ac:dyDescent="0.25">
      <c r="A475" s="25" t="s">
        <v>395</v>
      </c>
      <c r="B475" s="26">
        <f>VLOOKUP($A:$A,'[1]abst01&amp;02 copy from db'!$B:$F,4,FALSE)</f>
        <v>0</v>
      </c>
    </row>
    <row r="476" spans="1:2" x14ac:dyDescent="0.25">
      <c r="A476" s="25" t="s">
        <v>730</v>
      </c>
      <c r="B476" s="26">
        <f>VLOOKUP($A:$A,'[1]abst01&amp;02 copy from db'!$B:$F,4,FALSE)</f>
        <v>68.718999999999994</v>
      </c>
    </row>
    <row r="477" spans="1:2" x14ac:dyDescent="0.25">
      <c r="A477" s="25" t="s">
        <v>731</v>
      </c>
      <c r="B477" s="26">
        <f>VLOOKUP($A:$A,'[1]abst01&amp;02 copy from db'!$B:$F,4,FALSE)</f>
        <v>68.718999999999994</v>
      </c>
    </row>
    <row r="478" spans="1:2" x14ac:dyDescent="0.25">
      <c r="A478" s="25" t="s">
        <v>732</v>
      </c>
      <c r="B478" s="26">
        <f>VLOOKUP($A:$A,'[1]abst01&amp;02 copy from db'!$B:$F,4,FALSE)</f>
        <v>68.718999999999994</v>
      </c>
    </row>
    <row r="479" spans="1:2" x14ac:dyDescent="0.25">
      <c r="A479" s="25" t="s">
        <v>733</v>
      </c>
      <c r="B479" s="26">
        <f>VLOOKUP($A:$A,'[1]abst01&amp;02 copy from db'!$B:$F,4,FALSE)</f>
        <v>0</v>
      </c>
    </row>
    <row r="480" spans="1:2" x14ac:dyDescent="0.25">
      <c r="A480" s="25" t="s">
        <v>734</v>
      </c>
      <c r="B480" s="26">
        <f>VLOOKUP($A:$A,'[1]abst01&amp;02 copy from db'!$B:$F,4,FALSE)</f>
        <v>50</v>
      </c>
    </row>
    <row r="481" spans="1:2" x14ac:dyDescent="0.25">
      <c r="A481" s="25" t="s">
        <v>735</v>
      </c>
      <c r="B481" s="26">
        <f>VLOOKUP($A:$A,'[1]abst01&amp;02 copy from db'!$B:$F,4,FALSE)</f>
        <v>50</v>
      </c>
    </row>
    <row r="482" spans="1:2" x14ac:dyDescent="0.25">
      <c r="A482" s="25" t="s">
        <v>736</v>
      </c>
      <c r="B482" s="26">
        <f>VLOOKUP($A:$A,'[1]abst01&amp;02 copy from db'!$B:$F,4,FALSE)</f>
        <v>50</v>
      </c>
    </row>
    <row r="483" spans="1:2" x14ac:dyDescent="0.25">
      <c r="A483" s="25" t="s">
        <v>737</v>
      </c>
      <c r="B483" s="26">
        <f>VLOOKUP($A:$A,'[1]abst01&amp;02 copy from db'!$B:$F,4,FALSE)</f>
        <v>50</v>
      </c>
    </row>
    <row r="484" spans="1:2" x14ac:dyDescent="0.25">
      <c r="A484" s="25" t="s">
        <v>738</v>
      </c>
      <c r="B484" s="26">
        <f>VLOOKUP($A:$A,'[1]abst01&amp;02 copy from db'!$B:$F,4,FALSE)</f>
        <v>0</v>
      </c>
    </row>
    <row r="485" spans="1:2" x14ac:dyDescent="0.25">
      <c r="A485" s="25" t="s">
        <v>739</v>
      </c>
      <c r="B485" s="26">
        <f>VLOOKUP($A:$A,'[1]abst01&amp;02 copy from db'!$B:$F,4,FALSE)</f>
        <v>0</v>
      </c>
    </row>
    <row r="486" spans="1:2" x14ac:dyDescent="0.25">
      <c r="A486" s="25" t="s">
        <v>740</v>
      </c>
      <c r="B486" s="26">
        <f>VLOOKUP($A:$A,'[1]abst01&amp;02 copy from db'!$B:$F,4,FALSE)</f>
        <v>0</v>
      </c>
    </row>
    <row r="487" spans="1:2" x14ac:dyDescent="0.25">
      <c r="A487" s="25" t="s">
        <v>741</v>
      </c>
      <c r="B487" s="26">
        <f>VLOOKUP($A:$A,'[1]abst01&amp;02 copy from db'!$B:$F,4,FALSE)</f>
        <v>0</v>
      </c>
    </row>
    <row r="488" spans="1:2" x14ac:dyDescent="0.25">
      <c r="A488" s="25" t="s">
        <v>742</v>
      </c>
      <c r="B488" s="26">
        <f>VLOOKUP($A:$A,'[1]abst01&amp;02 copy from db'!$B:$F,4,FALSE)</f>
        <v>0</v>
      </c>
    </row>
    <row r="489" spans="1:2" x14ac:dyDescent="0.25">
      <c r="A489" s="25" t="s">
        <v>743</v>
      </c>
      <c r="B489" s="26">
        <f>VLOOKUP($A:$A,'[1]abst01&amp;02 copy from db'!$B:$F,4,FALSE)</f>
        <v>50</v>
      </c>
    </row>
    <row r="490" spans="1:2" x14ac:dyDescent="0.25">
      <c r="A490" s="25" t="s">
        <v>744</v>
      </c>
      <c r="B490" s="26">
        <f>VLOOKUP($A:$A,'[1]abst01&amp;02 copy from db'!$B:$F,4,FALSE)</f>
        <v>25.263000000000002</v>
      </c>
    </row>
    <row r="491" spans="1:2" x14ac:dyDescent="0.25">
      <c r="A491" s="25" t="s">
        <v>745</v>
      </c>
      <c r="B491" s="26">
        <f>VLOOKUP($A:$A,'[1]abst01&amp;02 copy from db'!$B:$F,4,FALSE)</f>
        <v>50</v>
      </c>
    </row>
    <row r="492" spans="1:2" x14ac:dyDescent="0.25">
      <c r="A492" s="25" t="s">
        <v>746</v>
      </c>
      <c r="B492" s="26">
        <f>VLOOKUP($A:$A,'[1]abst01&amp;02 copy from db'!$B:$F,4,FALSE)</f>
        <v>50</v>
      </c>
    </row>
    <row r="493" spans="1:2" x14ac:dyDescent="0.25">
      <c r="A493" s="25" t="s">
        <v>747</v>
      </c>
      <c r="B493" s="26">
        <f>VLOOKUP($A:$A,'[1]abst01&amp;02 copy from db'!$B:$F,4,FALSE)</f>
        <v>50</v>
      </c>
    </row>
    <row r="494" spans="1:2" x14ac:dyDescent="0.25">
      <c r="A494" s="25" t="s">
        <v>748</v>
      </c>
      <c r="B494" s="26">
        <f>VLOOKUP($A:$A,'[1]abst01&amp;02 copy from db'!$B:$F,4,FALSE)</f>
        <v>50</v>
      </c>
    </row>
    <row r="495" spans="1:2" x14ac:dyDescent="0.25">
      <c r="A495" s="25" t="s">
        <v>749</v>
      </c>
      <c r="B495" s="26">
        <f>VLOOKUP($A:$A,'[1]abst01&amp;02 copy from db'!$B:$F,4,FALSE)</f>
        <v>50</v>
      </c>
    </row>
    <row r="496" spans="1:2" x14ac:dyDescent="0.25">
      <c r="A496" s="25" t="s">
        <v>750</v>
      </c>
      <c r="B496" s="26">
        <f>VLOOKUP($A:$A,'[1]abst01&amp;02 copy from db'!$B:$F,4,FALSE)</f>
        <v>50</v>
      </c>
    </row>
    <row r="497" spans="1:2" x14ac:dyDescent="0.25">
      <c r="A497" s="25" t="s">
        <v>751</v>
      </c>
      <c r="B497" s="26">
        <f>VLOOKUP($A:$A,'[1]abst01&amp;02 copy from db'!$B:$F,4,FALSE)</f>
        <v>50</v>
      </c>
    </row>
    <row r="498" spans="1:2" x14ac:dyDescent="0.25">
      <c r="A498" s="25" t="s">
        <v>752</v>
      </c>
      <c r="B498" s="26">
        <f>VLOOKUP($A:$A,'[1]abst01&amp;02 copy from db'!$B:$F,4,FALSE)</f>
        <v>0</v>
      </c>
    </row>
    <row r="499" spans="1:2" x14ac:dyDescent="0.25">
      <c r="A499" s="25" t="s">
        <v>397</v>
      </c>
      <c r="B499" s="26">
        <f>VLOOKUP($A:$A,'[1]abst01&amp;02 copy from db'!$B:$F,4,FALSE)</f>
        <v>60</v>
      </c>
    </row>
    <row r="500" spans="1:2" x14ac:dyDescent="0.25">
      <c r="A500" s="25" t="s">
        <v>753</v>
      </c>
      <c r="B500" s="26">
        <f>VLOOKUP($A:$A,'[1]abst01&amp;02 copy from db'!$B:$F,4,FALSE)</f>
        <v>62.6</v>
      </c>
    </row>
    <row r="501" spans="1:2" x14ac:dyDescent="0.25">
      <c r="A501" s="25" t="s">
        <v>754</v>
      </c>
      <c r="B501" s="26">
        <f>VLOOKUP($A:$A,'[1]abst01&amp;02 copy from db'!$B:$F,4,FALSE)</f>
        <v>69.585999999999999</v>
      </c>
    </row>
    <row r="502" spans="1:2" x14ac:dyDescent="0.25">
      <c r="A502" s="25" t="s">
        <v>755</v>
      </c>
      <c r="B502" s="26">
        <f>VLOOKUP($A:$A,'[1]abst01&amp;02 copy from db'!$B:$F,4,FALSE)</f>
        <v>69.486000000000004</v>
      </c>
    </row>
    <row r="503" spans="1:2" x14ac:dyDescent="0.25">
      <c r="A503" s="25" t="s">
        <v>756</v>
      </c>
      <c r="B503" s="26">
        <f>VLOOKUP($A:$A,'[1]abst01&amp;02 copy from db'!$B:$F,4,FALSE)</f>
        <v>62.6</v>
      </c>
    </row>
    <row r="504" spans="1:2" x14ac:dyDescent="0.25">
      <c r="A504" s="25" t="s">
        <v>757</v>
      </c>
      <c r="B504" s="26">
        <f>VLOOKUP($A:$A,'[1]abst01&amp;02 copy from db'!$B:$F,4,FALSE)</f>
        <v>68.734999999999999</v>
      </c>
    </row>
    <row r="505" spans="1:2" x14ac:dyDescent="0.25">
      <c r="A505" s="25" t="s">
        <v>758</v>
      </c>
      <c r="B505" s="26">
        <f>VLOOKUP($A:$A,'[1]abst01&amp;02 copy from db'!$B:$F,4,FALSE)</f>
        <v>62.6</v>
      </c>
    </row>
    <row r="506" spans="1:2" x14ac:dyDescent="0.25">
      <c r="A506" s="25" t="s">
        <v>759</v>
      </c>
      <c r="B506" s="26">
        <f>VLOOKUP($A:$A,'[1]abst01&amp;02 copy from db'!$B:$F,4,FALSE)</f>
        <v>62.6</v>
      </c>
    </row>
    <row r="507" spans="1:2" x14ac:dyDescent="0.25">
      <c r="A507" s="25" t="s">
        <v>760</v>
      </c>
      <c r="B507" s="26">
        <f>VLOOKUP($A:$A,'[1]abst01&amp;02 copy from db'!$B:$F,4,FALSE)</f>
        <v>57.22</v>
      </c>
    </row>
    <row r="508" spans="1:2" x14ac:dyDescent="0.25">
      <c r="A508" s="25" t="s">
        <v>761</v>
      </c>
      <c r="B508" s="26">
        <f>VLOOKUP($A:$A,'[1]abst01&amp;02 copy from db'!$B:$F,4,FALSE)</f>
        <v>57.22</v>
      </c>
    </row>
    <row r="509" spans="1:2" x14ac:dyDescent="0.25">
      <c r="A509" s="25" t="s">
        <v>762</v>
      </c>
      <c r="B509" s="26">
        <f>VLOOKUP($A:$A,'[1]abst01&amp;02 copy from db'!$B:$F,4,FALSE)</f>
        <v>25</v>
      </c>
    </row>
    <row r="510" spans="1:2" x14ac:dyDescent="0.25">
      <c r="A510" s="25" t="s">
        <v>512</v>
      </c>
      <c r="B510" s="26">
        <f>VLOOKUP($A:$A,'[1]abst01&amp;02 copy from db'!$B:$F,4,FALSE)</f>
        <v>75.001000000000005</v>
      </c>
    </row>
    <row r="511" spans="1:2" x14ac:dyDescent="0.25">
      <c r="A511" s="25" t="s">
        <v>316</v>
      </c>
      <c r="B511" s="26">
        <f>VLOOKUP($A:$A,'[1]abst01&amp;02 copy from db'!$B:$F,4,FALSE)</f>
        <v>65.454999999999998</v>
      </c>
    </row>
    <row r="512" spans="1:2" x14ac:dyDescent="0.25">
      <c r="A512" s="25" t="s">
        <v>317</v>
      </c>
      <c r="B512" s="26">
        <f>VLOOKUP($A:$A,'[1]abst01&amp;02 copy from db'!$B:$F,4,FALSE)</f>
        <v>60</v>
      </c>
    </row>
    <row r="513" spans="1:2" x14ac:dyDescent="0.25">
      <c r="A513" s="25" t="s">
        <v>318</v>
      </c>
      <c r="B513" s="26">
        <f>VLOOKUP($A:$A,'[1]abst01&amp;02 copy from db'!$B:$F,4,FALSE)</f>
        <v>0</v>
      </c>
    </row>
    <row r="514" spans="1:2" x14ac:dyDescent="0.25">
      <c r="A514" s="25" t="s">
        <v>890</v>
      </c>
      <c r="B514" s="26">
        <f>VLOOKUP($A:$A,'[1]abst01&amp;02 copy from db'!$B:$F,4,FALSE)</f>
        <v>57.512</v>
      </c>
    </row>
    <row r="515" spans="1:2" x14ac:dyDescent="0.25">
      <c r="A515" s="25" t="s">
        <v>891</v>
      </c>
      <c r="B515" s="26">
        <f>VLOOKUP($A:$A,'[1]abst01&amp;02 copy from db'!$B:$F,4,FALSE)</f>
        <v>57.26</v>
      </c>
    </row>
    <row r="516" spans="1:2" x14ac:dyDescent="0.25">
      <c r="A516" s="25" t="s">
        <v>892</v>
      </c>
      <c r="B516" s="26">
        <f>VLOOKUP($A:$A,'[1]abst01&amp;02 copy from db'!$B:$F,4,FALSE)</f>
        <v>60.414000000000001</v>
      </c>
    </row>
    <row r="517" spans="1:2" x14ac:dyDescent="0.25">
      <c r="A517" s="25" t="s">
        <v>893</v>
      </c>
      <c r="B517" s="26">
        <f>VLOOKUP($A:$A,'[1]abst01&amp;02 copy from db'!$B:$F,4,FALSE)</f>
        <v>15.231999999999999</v>
      </c>
    </row>
    <row r="518" spans="1:2" x14ac:dyDescent="0.25">
      <c r="A518" s="25" t="s">
        <v>763</v>
      </c>
      <c r="B518" s="26">
        <f>VLOOKUP($A:$A,'[1]abst01&amp;02 copy from db'!$B:$F,4,FALSE)</f>
        <v>6</v>
      </c>
    </row>
    <row r="519" spans="1:2" ht="18.75" x14ac:dyDescent="0.25">
      <c r="A519" s="22" t="s">
        <v>483</v>
      </c>
      <c r="B519" s="28" t="s">
        <v>1</v>
      </c>
    </row>
    <row r="520" spans="1:2" x14ac:dyDescent="0.25">
      <c r="A520" s="25" t="s">
        <v>319</v>
      </c>
      <c r="B520" s="26">
        <f>VLOOKUP($A:$A,'[1]abst01&amp;02 copy from db'!$B:$F,4,FALSE)</f>
        <v>6</v>
      </c>
    </row>
    <row r="521" spans="1:2" x14ac:dyDescent="0.25">
      <c r="A521" s="25" t="s">
        <v>764</v>
      </c>
      <c r="B521" s="26">
        <f>VLOOKUP($A:$A,'[1]abst01&amp;02 copy from db'!$B:$F,4,FALSE)</f>
        <v>65</v>
      </c>
    </row>
    <row r="522" spans="1:2" x14ac:dyDescent="0.25">
      <c r="A522" s="25" t="s">
        <v>765</v>
      </c>
      <c r="B522" s="26">
        <f>VLOOKUP($A:$A,'[1]abst01&amp;02 copy from db'!$B:$F,4,FALSE)</f>
        <v>78.34</v>
      </c>
    </row>
    <row r="523" spans="1:2" x14ac:dyDescent="0.25">
      <c r="A523" s="25" t="s">
        <v>766</v>
      </c>
      <c r="B523" s="26">
        <f>VLOOKUP($A:$A,'[1]abst01&amp;02 copy from db'!$B:$F,4,FALSE)</f>
        <v>70.313999999999993</v>
      </c>
    </row>
    <row r="524" spans="1:2" x14ac:dyDescent="0.25">
      <c r="A524" s="25" t="s">
        <v>767</v>
      </c>
      <c r="B524" s="26">
        <f>VLOOKUP($A:$A,'[1]abst01&amp;02 copy from db'!$B:$F,4,FALSE)</f>
        <v>71.278000000000006</v>
      </c>
    </row>
    <row r="525" spans="1:2" x14ac:dyDescent="0.25">
      <c r="A525" s="25" t="s">
        <v>324</v>
      </c>
      <c r="B525" s="26">
        <f>VLOOKUP($A:$A,'[1]abst01&amp;02 copy from db'!$B:$F,4,FALSE)</f>
        <v>45</v>
      </c>
    </row>
    <row r="526" spans="1:2" x14ac:dyDescent="0.25">
      <c r="A526" s="25" t="s">
        <v>325</v>
      </c>
      <c r="B526" s="26">
        <f>VLOOKUP($A:$A,'[1]abst01&amp;02 copy from db'!$B:$F,4,FALSE)</f>
        <v>23.434999999999999</v>
      </c>
    </row>
    <row r="527" spans="1:2" x14ac:dyDescent="0.25">
      <c r="A527" s="25" t="s">
        <v>768</v>
      </c>
      <c r="B527" s="26">
        <f>VLOOKUP($A:$A,'[1]abst01&amp;02 copy from db'!$B:$F,4,FALSE)</f>
        <v>57.22</v>
      </c>
    </row>
    <row r="528" spans="1:2" x14ac:dyDescent="0.25">
      <c r="A528" s="25" t="s">
        <v>769</v>
      </c>
      <c r="B528" s="26">
        <f>VLOOKUP($A:$A,'[1]abst01&amp;02 copy from db'!$B:$F,4,FALSE)</f>
        <v>57.22</v>
      </c>
    </row>
    <row r="529" spans="1:2" x14ac:dyDescent="0.25">
      <c r="A529" s="25" t="s">
        <v>770</v>
      </c>
      <c r="B529" s="26">
        <f>VLOOKUP($A:$A,'[1]abst01&amp;02 copy from db'!$B:$F,4,FALSE)</f>
        <v>57.22</v>
      </c>
    </row>
    <row r="530" spans="1:2" x14ac:dyDescent="0.25">
      <c r="A530" s="25" t="s">
        <v>894</v>
      </c>
      <c r="B530" s="26">
        <f>VLOOKUP($A:$A,'[1]abst01&amp;02 copy from db'!$B:$F,4,FALSE)</f>
        <v>60</v>
      </c>
    </row>
    <row r="531" spans="1:2" x14ac:dyDescent="0.25">
      <c r="A531" s="25" t="s">
        <v>329</v>
      </c>
      <c r="B531" s="26">
        <f>VLOOKUP($A:$A,'[1]abst01&amp;02 copy from db'!$B:$F,4,FALSE)</f>
        <v>50</v>
      </c>
    </row>
    <row r="532" spans="1:2" x14ac:dyDescent="0.25">
      <c r="A532" s="25" t="s">
        <v>330</v>
      </c>
      <c r="B532" s="26">
        <f>VLOOKUP($A:$A,'[1]abst01&amp;02 copy from db'!$B:$F,4,FALSE)</f>
        <v>7</v>
      </c>
    </row>
    <row r="533" spans="1:2" x14ac:dyDescent="0.25">
      <c r="A533" s="25" t="s">
        <v>771</v>
      </c>
      <c r="B533" s="26">
        <f>VLOOKUP($A:$A,'[1]abst01&amp;02 copy from db'!$B:$F,4,FALSE)</f>
        <v>57.22</v>
      </c>
    </row>
    <row r="534" spans="1:2" x14ac:dyDescent="0.25">
      <c r="A534" s="25" t="s">
        <v>772</v>
      </c>
      <c r="B534" s="26">
        <f>VLOOKUP($A:$A,'[1]abst01&amp;02 copy from db'!$B:$F,4,FALSE)</f>
        <v>55.164999999999999</v>
      </c>
    </row>
    <row r="535" spans="1:2" x14ac:dyDescent="0.25">
      <c r="A535" s="25" t="s">
        <v>773</v>
      </c>
      <c r="B535" s="26">
        <f>VLOOKUP($A:$A,'[1]abst01&amp;02 copy from db'!$B:$F,4,FALSE)</f>
        <v>20</v>
      </c>
    </row>
    <row r="536" spans="1:2" x14ac:dyDescent="0.25">
      <c r="A536" s="25" t="s">
        <v>774</v>
      </c>
      <c r="B536" s="26">
        <f>VLOOKUP($A:$A,'[1]abst01&amp;02 copy from db'!$B:$F,4,FALSE)</f>
        <v>55.664000000000001</v>
      </c>
    </row>
    <row r="537" spans="1:2" x14ac:dyDescent="0.25">
      <c r="A537" s="25" t="s">
        <v>775</v>
      </c>
      <c r="B537" s="26">
        <f>VLOOKUP($A:$A,'[1]abst01&amp;02 copy from db'!$B:$F,4,FALSE)</f>
        <v>55.664000000000001</v>
      </c>
    </row>
    <row r="538" spans="1:2" x14ac:dyDescent="0.25">
      <c r="A538" s="25" t="s">
        <v>776</v>
      </c>
      <c r="B538" s="26">
        <f>VLOOKUP($A:$A,'[1]abst01&amp;02 copy from db'!$B:$F,4,FALSE)</f>
        <v>55.664000000000001</v>
      </c>
    </row>
    <row r="539" spans="1:2" x14ac:dyDescent="0.25">
      <c r="A539" s="25" t="s">
        <v>777</v>
      </c>
      <c r="B539" s="26">
        <f>VLOOKUP($A:$A,'[1]abst01&amp;02 copy from db'!$B:$F,4,FALSE)</f>
        <v>50</v>
      </c>
    </row>
    <row r="540" spans="1:2" x14ac:dyDescent="0.25">
      <c r="A540" s="25" t="s">
        <v>778</v>
      </c>
      <c r="B540" s="26">
        <f>VLOOKUP($A:$A,'[1]abst01&amp;02 copy from db'!$B:$F,4,FALSE)</f>
        <v>50</v>
      </c>
    </row>
    <row r="541" spans="1:2" x14ac:dyDescent="0.25">
      <c r="A541" s="25" t="s">
        <v>350</v>
      </c>
      <c r="B541" s="26">
        <f>VLOOKUP($A:$A,'[1]abst01&amp;02 copy from db'!$B:$F,4,FALSE)</f>
        <v>40</v>
      </c>
    </row>
    <row r="542" spans="1:2" x14ac:dyDescent="0.25">
      <c r="A542" s="25" t="s">
        <v>351</v>
      </c>
      <c r="B542" s="26">
        <f>VLOOKUP($A:$A,'[1]abst01&amp;02 copy from db'!$B:$F,4,FALSE)</f>
        <v>49.92</v>
      </c>
    </row>
    <row r="543" spans="1:2" x14ac:dyDescent="0.25">
      <c r="A543" s="25" t="s">
        <v>895</v>
      </c>
      <c r="B543" s="26">
        <f>VLOOKUP($A:$A,'[1]abst01&amp;02 copy from db'!$B:$F,4,FALSE)</f>
        <v>73.200999999999993</v>
      </c>
    </row>
    <row r="544" spans="1:2" x14ac:dyDescent="0.25">
      <c r="A544" s="25" t="s">
        <v>896</v>
      </c>
      <c r="B544" s="26">
        <f>VLOOKUP($A:$A,'[1]abst01&amp;02 copy from db'!$B:$F,4,FALSE)</f>
        <v>65.031000000000006</v>
      </c>
    </row>
    <row r="545" spans="1:2" x14ac:dyDescent="0.25">
      <c r="A545" s="25" t="s">
        <v>897</v>
      </c>
      <c r="B545" s="26">
        <f>VLOOKUP($A:$A,'[1]abst01&amp;02 copy from db'!$B:$F,4,FALSE)</f>
        <v>65.012</v>
      </c>
    </row>
    <row r="546" spans="1:2" x14ac:dyDescent="0.25">
      <c r="A546" s="25" t="s">
        <v>898</v>
      </c>
      <c r="B546" s="26">
        <f>VLOOKUP($A:$A,'[1]abst01&amp;02 copy from db'!$B:$F,4,FALSE)</f>
        <v>50</v>
      </c>
    </row>
    <row r="547" spans="1:2" x14ac:dyDescent="0.25">
      <c r="A547" s="25" t="s">
        <v>899</v>
      </c>
      <c r="B547" s="26">
        <f>VLOOKUP($A:$A,'[1]abst01&amp;02 copy from db'!$B:$F,4,FALSE)</f>
        <v>50</v>
      </c>
    </row>
    <row r="548" spans="1:2" x14ac:dyDescent="0.25">
      <c r="A548" s="25" t="s">
        <v>900</v>
      </c>
      <c r="B548" s="26">
        <f>VLOOKUP($A:$A,'[1]abst01&amp;02 copy from db'!$B:$F,4,FALSE)</f>
        <v>50</v>
      </c>
    </row>
    <row r="549" spans="1:2" x14ac:dyDescent="0.25">
      <c r="A549" s="25" t="s">
        <v>901</v>
      </c>
      <c r="B549" s="26">
        <f>VLOOKUP($A:$A,'[1]abst01&amp;02 copy from db'!$B:$F,4,FALSE)</f>
        <v>0</v>
      </c>
    </row>
    <row r="550" spans="1:2" x14ac:dyDescent="0.25">
      <c r="A550" s="25" t="s">
        <v>902</v>
      </c>
      <c r="B550" s="26">
        <f>VLOOKUP($A:$A,'[1]abst01&amp;02 copy from db'!$B:$F,4,FALSE)</f>
        <v>0</v>
      </c>
    </row>
    <row r="551" spans="1:2" x14ac:dyDescent="0.25">
      <c r="A551" s="25" t="s">
        <v>903</v>
      </c>
      <c r="B551" s="26">
        <f>VLOOKUP($A:$A,'[1]abst01&amp;02 copy from db'!$B:$F,4,FALSE)</f>
        <v>0</v>
      </c>
    </row>
    <row r="552" spans="1:2" x14ac:dyDescent="0.25">
      <c r="A552" s="25" t="s">
        <v>904</v>
      </c>
      <c r="B552" s="26">
        <f>VLOOKUP($A:$A,'[1]abst01&amp;02 copy from db'!$B:$F,4,FALSE)</f>
        <v>0</v>
      </c>
    </row>
    <row r="553" spans="1:2" x14ac:dyDescent="0.25">
      <c r="A553" s="25" t="s">
        <v>905</v>
      </c>
      <c r="B553" s="26">
        <f>VLOOKUP($A:$A,'[1]abst01&amp;02 copy from db'!$B:$F,4,FALSE)</f>
        <v>0</v>
      </c>
    </row>
    <row r="554" spans="1:2" x14ac:dyDescent="0.25">
      <c r="A554" s="25" t="s">
        <v>906</v>
      </c>
      <c r="B554" s="26">
        <f>VLOOKUP($A:$A,'[1]abst01&amp;02 copy from db'!$B:$F,4,FALSE)</f>
        <v>0</v>
      </c>
    </row>
    <row r="555" spans="1:2" x14ac:dyDescent="0.25">
      <c r="A555" s="25" t="s">
        <v>907</v>
      </c>
      <c r="B555" s="26">
        <f>VLOOKUP($A:$A,'[1]abst01&amp;02 copy from db'!$B:$F,4,FALSE)</f>
        <v>0</v>
      </c>
    </row>
    <row r="556" spans="1:2" x14ac:dyDescent="0.25">
      <c r="A556" s="25" t="s">
        <v>908</v>
      </c>
      <c r="B556" s="26">
        <f>VLOOKUP($A:$A,'[1]abst01&amp;02 copy from db'!$B:$F,4,FALSE)</f>
        <v>0</v>
      </c>
    </row>
    <row r="557" spans="1:2" x14ac:dyDescent="0.25">
      <c r="A557" s="25" t="s">
        <v>909</v>
      </c>
      <c r="B557" s="26">
        <f>VLOOKUP($A:$A,'[1]abst01&amp;02 copy from db'!$B:$F,4,FALSE)</f>
        <v>0</v>
      </c>
    </row>
    <row r="558" spans="1:2" x14ac:dyDescent="0.25">
      <c r="A558" s="25" t="s">
        <v>910</v>
      </c>
      <c r="B558" s="26">
        <f>VLOOKUP($A:$A,'[1]abst01&amp;02 copy from db'!$B:$F,4,FALSE)</f>
        <v>0</v>
      </c>
    </row>
    <row r="559" spans="1:2" x14ac:dyDescent="0.25">
      <c r="A559" s="25" t="s">
        <v>352</v>
      </c>
      <c r="B559" s="26">
        <f>VLOOKUP($A:$A,'[1]abst01&amp;02 copy from db'!$B:$F,4,FALSE)</f>
        <v>57.195999999999998</v>
      </c>
    </row>
    <row r="560" spans="1:2" x14ac:dyDescent="0.25">
      <c r="A560" s="25" t="s">
        <v>785</v>
      </c>
      <c r="B560" s="26">
        <f>VLOOKUP($A:$A,'[1]abst01&amp;02 copy from db'!$B:$F,4,FALSE)</f>
        <v>44.667000000000002</v>
      </c>
    </row>
    <row r="561" spans="1:2" x14ac:dyDescent="0.25">
      <c r="A561" s="25" t="s">
        <v>786</v>
      </c>
      <c r="B561" s="26">
        <f>VLOOKUP($A:$A,'[1]abst01&amp;02 copy from db'!$B:$F,4,FALSE)</f>
        <v>44.667000000000002</v>
      </c>
    </row>
    <row r="562" spans="1:2" x14ac:dyDescent="0.25">
      <c r="A562" s="25" t="s">
        <v>787</v>
      </c>
      <c r="B562" s="26">
        <f>VLOOKUP($A:$A,'[1]abst01&amp;02 copy from db'!$B:$F,4,FALSE)</f>
        <v>40.006</v>
      </c>
    </row>
    <row r="563" spans="1:2" x14ac:dyDescent="0.25">
      <c r="A563" s="25" t="s">
        <v>911</v>
      </c>
      <c r="B563" s="26">
        <f>VLOOKUP($A:$A,'[1]abst01&amp;02 copy from db'!$B:$F,4,FALSE)</f>
        <v>44.667000000000002</v>
      </c>
    </row>
    <row r="564" spans="1:2" x14ac:dyDescent="0.25">
      <c r="A564" s="25" t="s">
        <v>912</v>
      </c>
      <c r="B564" s="26">
        <f>VLOOKUP($A:$A,'[1]abst01&amp;02 copy from db'!$B:$F,4,FALSE)</f>
        <v>44.667000000000002</v>
      </c>
    </row>
    <row r="565" spans="1:2" x14ac:dyDescent="0.25">
      <c r="A565" s="25" t="s">
        <v>913</v>
      </c>
      <c r="B565" s="26">
        <f>VLOOKUP($A:$A,'[1]abst01&amp;02 copy from db'!$B:$F,4,FALSE)</f>
        <v>27</v>
      </c>
    </row>
    <row r="566" spans="1:2" x14ac:dyDescent="0.25">
      <c r="A566" s="25" t="s">
        <v>789</v>
      </c>
      <c r="B566" s="26">
        <f>VLOOKUP($A:$A,'[1]abst01&amp;02 copy from db'!$B:$F,4,FALSE)</f>
        <v>0</v>
      </c>
    </row>
    <row r="567" spans="1:2" ht="18.75" x14ac:dyDescent="0.25">
      <c r="A567" s="22" t="s">
        <v>483</v>
      </c>
      <c r="B567" s="28" t="s">
        <v>1</v>
      </c>
    </row>
    <row r="568" spans="1:2" x14ac:dyDescent="0.25">
      <c r="A568" s="25" t="s">
        <v>790</v>
      </c>
      <c r="B568" s="26">
        <f>VLOOKUP($A:$A,'[1]abst01&amp;02 copy from db'!$B:$F,4,FALSE)</f>
        <v>10.981999999999999</v>
      </c>
    </row>
    <row r="569" spans="1:2" x14ac:dyDescent="0.25">
      <c r="A569" s="25" t="s">
        <v>791</v>
      </c>
      <c r="B569" s="26">
        <f>VLOOKUP($A:$A,'[1]abst01&amp;02 copy from db'!$B:$F,4,FALSE)</f>
        <v>10.926</v>
      </c>
    </row>
    <row r="570" spans="1:2" x14ac:dyDescent="0.25">
      <c r="A570" s="25" t="s">
        <v>792</v>
      </c>
      <c r="B570" s="26">
        <f>VLOOKUP($A:$A,'[1]abst01&amp;02 copy from db'!$B:$F,4,FALSE)</f>
        <v>60.03</v>
      </c>
    </row>
    <row r="571" spans="1:2" x14ac:dyDescent="0.25">
      <c r="A571" s="25" t="s">
        <v>356</v>
      </c>
      <c r="B571" s="26">
        <f>VLOOKUP($A:$A,'[1]abst01&amp;02 copy from db'!$B:$F,4,FALSE)</f>
        <v>47</v>
      </c>
    </row>
    <row r="572" spans="1:2" x14ac:dyDescent="0.25">
      <c r="A572" s="25" t="s">
        <v>914</v>
      </c>
      <c r="B572" s="26">
        <f>VLOOKUP($A:$A,'[1]abst01&amp;02 copy from db'!$B:$F,4,FALSE)</f>
        <v>60</v>
      </c>
    </row>
    <row r="573" spans="1:2" x14ac:dyDescent="0.25">
      <c r="A573" s="25" t="s">
        <v>357</v>
      </c>
      <c r="B573" s="26">
        <f>VLOOKUP($A:$A,'[1]abst01&amp;02 copy from db'!$B:$F,4,FALSE)</f>
        <v>42.777999999999999</v>
      </c>
    </row>
    <row r="574" spans="1:2" x14ac:dyDescent="0.25">
      <c r="A574" s="25" t="s">
        <v>358</v>
      </c>
      <c r="B574" s="26">
        <f>VLOOKUP($A:$A,'[1]abst01&amp;02 copy from db'!$B:$F,4,FALSE)</f>
        <v>42.777999999999999</v>
      </c>
    </row>
    <row r="575" spans="1:2" x14ac:dyDescent="0.25">
      <c r="A575" s="25" t="s">
        <v>359</v>
      </c>
      <c r="B575" s="26">
        <f>VLOOKUP($A:$A,'[1]abst01&amp;02 copy from db'!$B:$F,4,FALSE)</f>
        <v>40</v>
      </c>
    </row>
    <row r="576" spans="1:2" x14ac:dyDescent="0.25">
      <c r="A576" s="25" t="s">
        <v>360</v>
      </c>
      <c r="B576" s="26">
        <f>VLOOKUP($A:$A,'[1]abst01&amp;02 copy from db'!$B:$F,4,FALSE)</f>
        <v>65.302999999999997</v>
      </c>
    </row>
    <row r="577" spans="1:2" x14ac:dyDescent="0.25">
      <c r="A577" s="25" t="s">
        <v>361</v>
      </c>
      <c r="B577" s="26">
        <f>VLOOKUP($A:$A,'[1]abst01&amp;02 copy from db'!$B:$F,4,FALSE)</f>
        <v>40</v>
      </c>
    </row>
    <row r="578" spans="1:2" x14ac:dyDescent="0.25">
      <c r="A578" s="25" t="s">
        <v>793</v>
      </c>
      <c r="B578" s="26">
        <f>VLOOKUP($A:$A,'[1]abst01&amp;02 copy from db'!$B:$F,4,FALSE)</f>
        <v>65</v>
      </c>
    </row>
    <row r="579" spans="1:2" x14ac:dyDescent="0.25">
      <c r="A579" s="25" t="s">
        <v>794</v>
      </c>
      <c r="B579" s="26">
        <f>VLOOKUP($A:$A,'[1]abst01&amp;02 copy from db'!$B:$F,4,FALSE)</f>
        <v>65.165000000000006</v>
      </c>
    </row>
    <row r="580" spans="1:2" x14ac:dyDescent="0.25">
      <c r="A580" s="25" t="s">
        <v>795</v>
      </c>
      <c r="B580" s="26">
        <f>VLOOKUP($A:$A,'[1]abst01&amp;02 copy from db'!$B:$F,4,FALSE)</f>
        <v>67.308999999999997</v>
      </c>
    </row>
    <row r="581" spans="1:2" x14ac:dyDescent="0.25">
      <c r="A581" s="25" t="s">
        <v>796</v>
      </c>
      <c r="B581" s="26">
        <f>VLOOKUP($A:$A,'[1]abst01&amp;02 copy from db'!$B:$F,4,FALSE)</f>
        <v>65</v>
      </c>
    </row>
    <row r="582" spans="1:2" x14ac:dyDescent="0.25">
      <c r="A582" s="25" t="s">
        <v>797</v>
      </c>
      <c r="B582" s="26">
        <f>VLOOKUP($A:$A,'[1]abst01&amp;02 copy from db'!$B:$F,4,FALSE)</f>
        <v>65</v>
      </c>
    </row>
    <row r="583" spans="1:2" x14ac:dyDescent="0.25">
      <c r="A583" s="25" t="s">
        <v>798</v>
      </c>
      <c r="B583" s="26">
        <f>VLOOKUP($A:$A,'[1]abst01&amp;02 copy from db'!$B:$F,4,FALSE)</f>
        <v>65</v>
      </c>
    </row>
    <row r="584" spans="1:2" x14ac:dyDescent="0.25">
      <c r="A584" s="25" t="s">
        <v>799</v>
      </c>
      <c r="B584" s="26">
        <f>VLOOKUP($A:$A,'[1]abst01&amp;02 copy from db'!$B:$F,4,FALSE)</f>
        <v>65</v>
      </c>
    </row>
    <row r="585" spans="1:2" x14ac:dyDescent="0.25">
      <c r="A585" s="25" t="s">
        <v>800</v>
      </c>
      <c r="B585" s="26">
        <f>VLOOKUP($A:$A,'[1]abst01&amp;02 copy from db'!$B:$F,4,FALSE)</f>
        <v>45</v>
      </c>
    </row>
    <row r="586" spans="1:2" x14ac:dyDescent="0.25">
      <c r="A586" s="25" t="s">
        <v>801</v>
      </c>
      <c r="B586" s="26">
        <f>VLOOKUP($A:$A,'[1]abst01&amp;02 copy from db'!$B:$F,4,FALSE)</f>
        <v>58</v>
      </c>
    </row>
    <row r="587" spans="1:2" x14ac:dyDescent="0.25">
      <c r="A587" s="25" t="s">
        <v>802</v>
      </c>
      <c r="B587" s="26">
        <f>VLOOKUP($A:$A,'[1]abst01&amp;02 copy from db'!$B:$F,4,FALSE)</f>
        <v>58</v>
      </c>
    </row>
    <row r="588" spans="1:2" x14ac:dyDescent="0.25">
      <c r="A588" s="25" t="s">
        <v>803</v>
      </c>
      <c r="B588" s="26">
        <f>VLOOKUP($A:$A,'[1]abst01&amp;02 copy from db'!$B:$F,4,FALSE)</f>
        <v>58</v>
      </c>
    </row>
    <row r="589" spans="1:2" x14ac:dyDescent="0.25">
      <c r="A589" s="25" t="s">
        <v>804</v>
      </c>
      <c r="B589" s="26">
        <f>VLOOKUP($A:$A,'[1]abst01&amp;02 copy from db'!$B:$F,4,FALSE)</f>
        <v>58</v>
      </c>
    </row>
    <row r="590" spans="1:2" x14ac:dyDescent="0.25">
      <c r="A590" s="25" t="s">
        <v>805</v>
      </c>
      <c r="B590" s="26">
        <f>VLOOKUP($A:$A,'[1]abst01&amp;02 copy from db'!$B:$F,4,FALSE)</f>
        <v>58</v>
      </c>
    </row>
    <row r="591" spans="1:2" x14ac:dyDescent="0.25">
      <c r="A591" s="25" t="s">
        <v>367</v>
      </c>
      <c r="B591" s="26">
        <f>VLOOKUP($A:$A,'[1]abst01&amp;02 copy from db'!$B:$F,4,FALSE)</f>
        <v>57.085000000000001</v>
      </c>
    </row>
    <row r="592" spans="1:2" x14ac:dyDescent="0.25">
      <c r="A592" s="25" t="s">
        <v>806</v>
      </c>
      <c r="B592" s="26">
        <f>VLOOKUP($A:$A,'[1]abst01&amp;02 copy from db'!$B:$F,4,FALSE)</f>
        <v>50</v>
      </c>
    </row>
    <row r="593" spans="1:2" x14ac:dyDescent="0.25">
      <c r="A593" s="25" t="s">
        <v>807</v>
      </c>
      <c r="B593" s="26">
        <f>VLOOKUP($A:$A,'[1]abst01&amp;02 copy from db'!$B:$F,4,FALSE)</f>
        <v>50</v>
      </c>
    </row>
    <row r="594" spans="1:2" x14ac:dyDescent="0.25">
      <c r="A594" s="25" t="s">
        <v>808</v>
      </c>
      <c r="B594" s="26">
        <f>VLOOKUP($A:$A,'[1]abst01&amp;02 copy from db'!$B:$F,4,FALSE)</f>
        <v>50.155999999999999</v>
      </c>
    </row>
    <row r="595" spans="1:2" x14ac:dyDescent="0.25">
      <c r="A595" s="25" t="s">
        <v>809</v>
      </c>
      <c r="B595" s="26">
        <f>VLOOKUP($A:$A,'[1]abst01&amp;02 copy from db'!$B:$F,4,FALSE)</f>
        <v>38.965000000000003</v>
      </c>
    </row>
    <row r="596" spans="1:2" x14ac:dyDescent="0.25">
      <c r="A596" s="25" t="s">
        <v>810</v>
      </c>
      <c r="B596" s="26">
        <f>VLOOKUP($A:$A,'[1]abst01&amp;02 copy from db'!$B:$F,4,FALSE)</f>
        <v>38.965000000000003</v>
      </c>
    </row>
    <row r="597" spans="1:2" x14ac:dyDescent="0.25">
      <c r="A597" s="25" t="s">
        <v>915</v>
      </c>
      <c r="B597" s="26">
        <f>VLOOKUP($A:$A,'[1]abst01&amp;02 copy from db'!$B:$F,4,FALSE)</f>
        <v>38.965000000000003</v>
      </c>
    </row>
    <row r="598" spans="1:2" x14ac:dyDescent="0.25">
      <c r="A598" s="25" t="s">
        <v>380</v>
      </c>
      <c r="B598" s="26">
        <f>VLOOKUP($A:$A,'[1]abst01&amp;02 copy from db'!$B:$F,4,FALSE)</f>
        <v>5</v>
      </c>
    </row>
    <row r="599" spans="1:2" x14ac:dyDescent="0.25">
      <c r="A599" s="25" t="s">
        <v>811</v>
      </c>
      <c r="B599" s="26">
        <f>VLOOKUP($A:$A,'[1]abst01&amp;02 copy from db'!$B:$F,4,FALSE)</f>
        <v>0</v>
      </c>
    </row>
    <row r="600" spans="1:2" x14ac:dyDescent="0.25">
      <c r="A600" s="25" t="s">
        <v>812</v>
      </c>
      <c r="B600" s="26">
        <f>VLOOKUP($A:$A,'[1]abst01&amp;02 copy from db'!$B:$F,4,FALSE)</f>
        <v>38</v>
      </c>
    </row>
    <row r="601" spans="1:2" x14ac:dyDescent="0.25">
      <c r="A601" s="25" t="s">
        <v>813</v>
      </c>
      <c r="B601" s="26">
        <f>VLOOKUP($A:$A,'[1]abst01&amp;02 copy from db'!$B:$F,4,FALSE)</f>
        <v>57.22</v>
      </c>
    </row>
    <row r="602" spans="1:2" x14ac:dyDescent="0.25">
      <c r="A602" s="25" t="s">
        <v>814</v>
      </c>
      <c r="B602" s="26">
        <f>VLOOKUP($A:$A,'[1]abst01&amp;02 copy from db'!$B:$F,4,FALSE)</f>
        <v>57.22</v>
      </c>
    </row>
    <row r="603" spans="1:2" x14ac:dyDescent="0.25">
      <c r="A603" s="25" t="s">
        <v>815</v>
      </c>
      <c r="B603" s="26">
        <f>VLOOKUP($A:$A,'[1]abst01&amp;02 copy from db'!$B:$F,4,FALSE)</f>
        <v>57.22</v>
      </c>
    </row>
    <row r="604" spans="1:2" x14ac:dyDescent="0.25">
      <c r="A604" s="25" t="s">
        <v>816</v>
      </c>
      <c r="B604" s="26">
        <f>VLOOKUP($A:$A,'[1]abst01&amp;02 copy from db'!$B:$F,4,FALSE)</f>
        <v>57.22</v>
      </c>
    </row>
    <row r="605" spans="1:2" x14ac:dyDescent="0.25">
      <c r="A605" s="25" t="s">
        <v>398</v>
      </c>
      <c r="B605" s="26">
        <f>VLOOKUP($A:$A,'[1]abst01&amp;02 copy from db'!$B:$F,4,FALSE)</f>
        <v>0</v>
      </c>
    </row>
  </sheetData>
  <conditionalFormatting sqref="A1:A39 A41:A180 A182:A228 A230:A276 A278:A324 A326:A372 A374:A420 A422:A468 A470:A518 A520:A566 A568:A1048576">
    <cfRule type="duplicateValues" dxfId="66" priority="21"/>
  </conditionalFormatting>
  <conditionalFormatting sqref="A40">
    <cfRule type="duplicateValues" dxfId="65" priority="19"/>
    <cfRule type="duplicateValues" dxfId="64" priority="20"/>
  </conditionalFormatting>
  <conditionalFormatting sqref="A90:A91">
    <cfRule type="duplicateValues" dxfId="63" priority="36"/>
  </conditionalFormatting>
  <conditionalFormatting sqref="A92">
    <cfRule type="duplicateValues" dxfId="62" priority="35"/>
  </conditionalFormatting>
  <conditionalFormatting sqref="A96">
    <cfRule type="duplicateValues" dxfId="61" priority="37"/>
  </conditionalFormatting>
  <conditionalFormatting sqref="A100">
    <cfRule type="duplicateValues" dxfId="60" priority="30"/>
  </conditionalFormatting>
  <conditionalFormatting sqref="A122">
    <cfRule type="duplicateValues" dxfId="59" priority="22"/>
  </conditionalFormatting>
  <conditionalFormatting sqref="A130">
    <cfRule type="duplicateValues" dxfId="58" priority="34"/>
  </conditionalFormatting>
  <conditionalFormatting sqref="A181">
    <cfRule type="duplicateValues" dxfId="57" priority="17"/>
    <cfRule type="duplicateValues" dxfId="56" priority="18"/>
  </conditionalFormatting>
  <conditionalFormatting sqref="A197">
    <cfRule type="duplicateValues" dxfId="55" priority="33"/>
  </conditionalFormatting>
  <conditionalFormatting sqref="A215:A217">
    <cfRule type="duplicateValues" dxfId="54" priority="23"/>
  </conditionalFormatting>
  <conditionalFormatting sqref="A229">
    <cfRule type="duplicateValues" dxfId="53" priority="15"/>
    <cfRule type="duplicateValues" dxfId="52" priority="16"/>
  </conditionalFormatting>
  <conditionalFormatting sqref="A269:A270">
    <cfRule type="duplicateValues" dxfId="51" priority="24"/>
  </conditionalFormatting>
  <conditionalFormatting sqref="A277">
    <cfRule type="duplicateValues" dxfId="50" priority="13"/>
    <cfRule type="duplicateValues" dxfId="49" priority="14"/>
  </conditionalFormatting>
  <conditionalFormatting sqref="A325">
    <cfRule type="duplicateValues" dxfId="48" priority="11"/>
    <cfRule type="duplicateValues" dxfId="47" priority="12"/>
  </conditionalFormatting>
  <conditionalFormatting sqref="A373">
    <cfRule type="duplicateValues" dxfId="46" priority="9"/>
    <cfRule type="duplicateValues" dxfId="45" priority="10"/>
  </conditionalFormatting>
  <conditionalFormatting sqref="A421">
    <cfRule type="duplicateValues" dxfId="44" priority="7"/>
    <cfRule type="duplicateValues" dxfId="43" priority="8"/>
  </conditionalFormatting>
  <conditionalFormatting sqref="A469">
    <cfRule type="duplicateValues" dxfId="42" priority="5"/>
    <cfRule type="duplicateValues" dxfId="41" priority="6"/>
  </conditionalFormatting>
  <conditionalFormatting sqref="A516:A518 A520:A524">
    <cfRule type="duplicateValues" dxfId="40" priority="32"/>
  </conditionalFormatting>
  <conditionalFormatting sqref="A519">
    <cfRule type="duplicateValues" dxfId="39" priority="3"/>
    <cfRule type="duplicateValues" dxfId="38" priority="4"/>
  </conditionalFormatting>
  <conditionalFormatting sqref="A526:A538">
    <cfRule type="duplicateValues" dxfId="37" priority="31"/>
  </conditionalFormatting>
  <conditionalFormatting sqref="A539:A544">
    <cfRule type="duplicateValues" dxfId="36" priority="29"/>
  </conditionalFormatting>
  <conditionalFormatting sqref="A545:A557">
    <cfRule type="duplicateValues" dxfId="35" priority="28"/>
  </conditionalFormatting>
  <conditionalFormatting sqref="A558:A566 A568:A570">
    <cfRule type="duplicateValues" dxfId="34" priority="27"/>
  </conditionalFormatting>
  <conditionalFormatting sqref="A567">
    <cfRule type="duplicateValues" dxfId="33" priority="1"/>
    <cfRule type="duplicateValues" dxfId="32" priority="2"/>
  </conditionalFormatting>
  <conditionalFormatting sqref="A571:A584">
    <cfRule type="duplicateValues" dxfId="31" priority="26"/>
  </conditionalFormatting>
  <conditionalFormatting sqref="A585:A598">
    <cfRule type="duplicateValues" dxfId="30" priority="25"/>
  </conditionalFormatting>
  <conditionalFormatting sqref="A599:A605">
    <cfRule type="duplicateValues" dxfId="29" priority="39"/>
  </conditionalFormatting>
  <conditionalFormatting sqref="A606:A1048576 A525 A1:A39 A97:A99 A93:A95 A131:A180 A198:A214 A101:A121 A218:A228 A123:A129 A271:A276 A41:A89 A182:A196 A230:A268 A278:A324 A326:A372 A374:A420 A422:A468 A470:A515">
    <cfRule type="duplicateValues" dxfId="28" priority="38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BFB53-9DA9-4912-B0FB-108C50C95A26}">
  <dimension ref="A1:B537"/>
  <sheetViews>
    <sheetView workbookViewId="0"/>
  </sheetViews>
  <sheetFormatPr defaultRowHeight="15" x14ac:dyDescent="0.25"/>
  <cols>
    <col min="1" max="1" width="44.7109375" style="31" customWidth="1"/>
    <col min="2" max="2" width="7.140625" style="32" customWidth="1"/>
  </cols>
  <sheetData>
    <row r="1" spans="1:2" ht="18.75" x14ac:dyDescent="0.25">
      <c r="A1" s="22" t="s">
        <v>0</v>
      </c>
      <c r="B1" s="24" t="s">
        <v>1</v>
      </c>
    </row>
    <row r="2" spans="1:2" x14ac:dyDescent="0.25">
      <c r="A2" s="25" t="s">
        <v>2</v>
      </c>
      <c r="B2" s="26">
        <f>VLOOKUP($A:$A,'[2]abst01&amp;02'!$B:$F,4,FALSE)</f>
        <v>15.038</v>
      </c>
    </row>
    <row r="3" spans="1:2" x14ac:dyDescent="0.25">
      <c r="A3" s="27"/>
      <c r="B3" s="26"/>
    </row>
    <row r="4" spans="1:2" ht="18.75" x14ac:dyDescent="0.25">
      <c r="A4" s="22" t="s">
        <v>3</v>
      </c>
      <c r="B4" s="28" t="s">
        <v>1</v>
      </c>
    </row>
    <row r="5" spans="1:2" x14ac:dyDescent="0.25">
      <c r="A5" s="25" t="s">
        <v>4</v>
      </c>
      <c r="B5" s="26">
        <f>VLOOKUP($A:$A,'[2]abst01&amp;02'!$B:$F,4,FALSE)</f>
        <v>6.3419999999999996</v>
      </c>
    </row>
    <row r="6" spans="1:2" x14ac:dyDescent="0.25">
      <c r="A6" s="27"/>
      <c r="B6" s="26"/>
    </row>
    <row r="7" spans="1:2" ht="18.75" x14ac:dyDescent="0.25">
      <c r="A7" s="22" t="s">
        <v>5</v>
      </c>
      <c r="B7" s="28" t="s">
        <v>1</v>
      </c>
    </row>
    <row r="8" spans="1:2" x14ac:dyDescent="0.25">
      <c r="A8" s="25" t="s">
        <v>519</v>
      </c>
      <c r="B8" s="26">
        <f>VLOOKUP($A:$A,'[2]abst01&amp;02'!$B:$F,4,FALSE)</f>
        <v>50.595999999999997</v>
      </c>
    </row>
    <row r="9" spans="1:2" x14ac:dyDescent="0.25">
      <c r="A9" s="25" t="s">
        <v>7</v>
      </c>
      <c r="B9" s="26">
        <f>VLOOKUP($A:$A,'[2]abst01&amp;02'!$B:$F,4,FALSE)</f>
        <v>49.866</v>
      </c>
    </row>
    <row r="10" spans="1:2" x14ac:dyDescent="0.25">
      <c r="A10" s="25" t="s">
        <v>8</v>
      </c>
      <c r="B10" s="26">
        <f>VLOOKUP($A:$A,'[2]abst01&amp;02'!$B:$F,4,FALSE)</f>
        <v>27.908999999999999</v>
      </c>
    </row>
    <row r="11" spans="1:2" x14ac:dyDescent="0.25">
      <c r="A11" s="25" t="s">
        <v>9</v>
      </c>
      <c r="B11" s="26">
        <f>VLOOKUP($A:$A,'[2]abst01&amp;02'!$B:$F,4,FALSE)</f>
        <v>44.588000000000001</v>
      </c>
    </row>
    <row r="12" spans="1:2" x14ac:dyDescent="0.25">
      <c r="A12" s="25" t="s">
        <v>10</v>
      </c>
      <c r="B12" s="26">
        <f>VLOOKUP($A:$A,'[2]abst01&amp;02'!$B:$F,4,FALSE)</f>
        <v>21.152000000000001</v>
      </c>
    </row>
    <row r="13" spans="1:2" x14ac:dyDescent="0.25">
      <c r="A13" s="25" t="s">
        <v>11</v>
      </c>
      <c r="B13" s="26">
        <f>VLOOKUP($A:$A,'[2]abst01&amp;02'!$B:$F,4,FALSE)</f>
        <v>6.5419999999999998</v>
      </c>
    </row>
    <row r="14" spans="1:2" x14ac:dyDescent="0.25">
      <c r="A14" s="25" t="s">
        <v>12</v>
      </c>
      <c r="B14" s="26">
        <f>VLOOKUP($A:$A,'[2]abst01&amp;02'!$B:$F,4,FALSE)</f>
        <v>5.4329999999999998</v>
      </c>
    </row>
    <row r="15" spans="1:2" x14ac:dyDescent="0.25">
      <c r="A15" s="25" t="s">
        <v>13</v>
      </c>
      <c r="B15" s="26">
        <f>VLOOKUP($A:$A,'[2]abst01&amp;02'!$B:$F,4,FALSE)</f>
        <v>17.187000000000001</v>
      </c>
    </row>
    <row r="16" spans="1:2" x14ac:dyDescent="0.25">
      <c r="A16" s="25" t="s">
        <v>14</v>
      </c>
      <c r="B16" s="26">
        <f>VLOOKUP($A:$A,'[2]abst01&amp;02'!$B:$F,4,FALSE)</f>
        <v>57.357999999999997</v>
      </c>
    </row>
    <row r="17" spans="1:2" x14ac:dyDescent="0.25">
      <c r="A17" s="25" t="s">
        <v>15</v>
      </c>
      <c r="B17" s="26">
        <f>VLOOKUP($A:$A,'[2]abst01&amp;02'!$B:$F,4,FALSE)</f>
        <v>43.353999999999999</v>
      </c>
    </row>
    <row r="18" spans="1:2" x14ac:dyDescent="0.25">
      <c r="A18" s="25" t="s">
        <v>16</v>
      </c>
      <c r="B18" s="26">
        <f>VLOOKUP($A:$A,'[2]abst01&amp;02'!$B:$F,4,FALSE)</f>
        <v>19.062999999999999</v>
      </c>
    </row>
    <row r="19" spans="1:2" x14ac:dyDescent="0.25">
      <c r="A19" s="25" t="s">
        <v>17</v>
      </c>
      <c r="B19" s="26">
        <f>VLOOKUP($A:$A,'[2]abst01&amp;02'!$B:$F,4,FALSE)</f>
        <v>41.956000000000003</v>
      </c>
    </row>
    <row r="20" spans="1:2" x14ac:dyDescent="0.25">
      <c r="A20" s="25" t="s">
        <v>18</v>
      </c>
      <c r="B20" s="26">
        <f>VLOOKUP($A:$A,'[2]abst01&amp;02'!$B:$F,4,FALSE)</f>
        <v>39.250999999999998</v>
      </c>
    </row>
    <row r="21" spans="1:2" x14ac:dyDescent="0.25">
      <c r="A21" s="25" t="s">
        <v>19</v>
      </c>
      <c r="B21" s="26">
        <f>VLOOKUP($A:$A,'[2]abst01&amp;02'!$B:$F,4,FALSE)</f>
        <v>50.884</v>
      </c>
    </row>
    <row r="22" spans="1:2" x14ac:dyDescent="0.25">
      <c r="A22" s="25" t="s">
        <v>20</v>
      </c>
      <c r="B22" s="26">
        <f>VLOOKUP($A:$A,'[2]abst01&amp;02'!$B:$F,4,FALSE)</f>
        <v>10.456</v>
      </c>
    </row>
    <row r="23" spans="1:2" x14ac:dyDescent="0.25">
      <c r="A23" s="25" t="s">
        <v>21</v>
      </c>
      <c r="B23" s="26">
        <f>VLOOKUP($A:$A,'[2]abst01&amp;02'!$B:$F,4,FALSE)</f>
        <v>19.782</v>
      </c>
    </row>
    <row r="24" spans="1:2" x14ac:dyDescent="0.25">
      <c r="A24" s="25" t="s">
        <v>22</v>
      </c>
      <c r="B24" s="26">
        <f>VLOOKUP($A:$A,'[2]abst01&amp;02'!$B:$F,4,FALSE)</f>
        <v>23.888999999999999</v>
      </c>
    </row>
    <row r="25" spans="1:2" x14ac:dyDescent="0.25">
      <c r="A25" s="25"/>
      <c r="B25" s="26"/>
    </row>
    <row r="26" spans="1:2" ht="18.75" x14ac:dyDescent="0.25">
      <c r="A26" s="22" t="s">
        <v>23</v>
      </c>
      <c r="B26" s="28" t="s">
        <v>1</v>
      </c>
    </row>
    <row r="27" spans="1:2" x14ac:dyDescent="0.25">
      <c r="A27" s="25" t="s">
        <v>24</v>
      </c>
      <c r="B27" s="26">
        <f>VLOOKUP($A:$A,'[2]abst01&amp;02'!$B:$F,4,FALSE)</f>
        <v>6.7380000000000004</v>
      </c>
    </row>
    <row r="28" spans="1:2" x14ac:dyDescent="0.25">
      <c r="A28" s="25" t="s">
        <v>25</v>
      </c>
      <c r="B28" s="26">
        <f>VLOOKUP($A:$A,'[2]abst01&amp;02'!$B:$F,4,FALSE)</f>
        <v>9.6560000000000006</v>
      </c>
    </row>
    <row r="29" spans="1:2" x14ac:dyDescent="0.25">
      <c r="A29" s="25" t="s">
        <v>26</v>
      </c>
      <c r="B29" s="26">
        <f>VLOOKUP($A:$A,'[2]abst01&amp;02'!$B:$F,4,FALSE)</f>
        <v>6.65</v>
      </c>
    </row>
    <row r="30" spans="1:2" x14ac:dyDescent="0.25">
      <c r="A30" s="25" t="s">
        <v>27</v>
      </c>
      <c r="B30" s="26">
        <f>VLOOKUP($A:$A,'[2]abst01&amp;02'!$B:$F,4,FALSE)</f>
        <v>24.628</v>
      </c>
    </row>
    <row r="31" spans="1:2" x14ac:dyDescent="0.25">
      <c r="A31" s="25" t="s">
        <v>28</v>
      </c>
      <c r="B31" s="26">
        <f>VLOOKUP($A:$A,'[2]abst01&amp;02'!$B:$F,4,FALSE)</f>
        <v>5.327</v>
      </c>
    </row>
    <row r="32" spans="1:2" x14ac:dyDescent="0.25">
      <c r="A32" s="25" t="s">
        <v>29</v>
      </c>
      <c r="B32" s="26">
        <f>VLOOKUP($A:$A,'[2]abst01&amp;02'!$B:$F,4,FALSE)</f>
        <v>14.137</v>
      </c>
    </row>
    <row r="33" spans="1:2" x14ac:dyDescent="0.25">
      <c r="A33" s="25" t="s">
        <v>30</v>
      </c>
      <c r="B33" s="26">
        <f>VLOOKUP($A:$A,'[2]abst01&amp;02'!$B:$F,4,FALSE)</f>
        <v>3.536</v>
      </c>
    </row>
    <row r="34" spans="1:2" x14ac:dyDescent="0.25">
      <c r="A34" s="25" t="s">
        <v>31</v>
      </c>
      <c r="B34" s="26">
        <f>VLOOKUP($A:$A,'[2]abst01&amp;02'!$B:$F,4,FALSE)</f>
        <v>6.8049999999999997</v>
      </c>
    </row>
    <row r="35" spans="1:2" x14ac:dyDescent="0.25">
      <c r="A35" s="25" t="s">
        <v>32</v>
      </c>
      <c r="B35" s="26">
        <f>VLOOKUP($A:$A,'[2]abst01&amp;02'!$B:$F,4,FALSE)</f>
        <v>45.165999999999997</v>
      </c>
    </row>
    <row r="36" spans="1:2" x14ac:dyDescent="0.25">
      <c r="A36" s="25" t="s">
        <v>33</v>
      </c>
      <c r="B36" s="26">
        <f>VLOOKUP($A:$A,'[2]abst01&amp;02'!$B:$F,4,FALSE)</f>
        <v>6.5549999999999997</v>
      </c>
    </row>
    <row r="37" spans="1:2" x14ac:dyDescent="0.25">
      <c r="A37" s="25" t="s">
        <v>34</v>
      </c>
      <c r="B37" s="26">
        <f>VLOOKUP($A:$A,'[2]abst01&amp;02'!$B:$F,4,FALSE)</f>
        <v>7.2240000000000002</v>
      </c>
    </row>
    <row r="38" spans="1:2" x14ac:dyDescent="0.25">
      <c r="A38" s="25" t="s">
        <v>35</v>
      </c>
      <c r="B38" s="26">
        <f>VLOOKUP($A:$A,'[2]abst01&amp;02'!$B:$F,4,FALSE)</f>
        <v>31.585999999999999</v>
      </c>
    </row>
    <row r="39" spans="1:2" x14ac:dyDescent="0.25">
      <c r="A39" s="25" t="s">
        <v>36</v>
      </c>
      <c r="B39" s="26">
        <f>VLOOKUP($A:$A,'[2]abst01&amp;02'!$B:$F,4,FALSE)</f>
        <v>11.273999999999999</v>
      </c>
    </row>
    <row r="40" spans="1:2" x14ac:dyDescent="0.25">
      <c r="A40" s="25" t="s">
        <v>37</v>
      </c>
      <c r="B40" s="26">
        <f>VLOOKUP($A:$A,'[2]abst01&amp;02'!$B:$F,4,FALSE)</f>
        <v>13.670999999999999</v>
      </c>
    </row>
    <row r="41" spans="1:2" x14ac:dyDescent="0.25">
      <c r="A41" s="25" t="s">
        <v>38</v>
      </c>
      <c r="B41" s="26">
        <f>VLOOKUP($A:$A,'[2]abst01&amp;02'!$B:$F,4,FALSE)</f>
        <v>30.343</v>
      </c>
    </row>
    <row r="42" spans="1:2" x14ac:dyDescent="0.25">
      <c r="A42" s="25" t="s">
        <v>39</v>
      </c>
      <c r="B42" s="26">
        <f>VLOOKUP($A:$A,'[2]abst01&amp;02'!$B:$F,4,FALSE)</f>
        <v>23.946999999999999</v>
      </c>
    </row>
    <row r="43" spans="1:2" x14ac:dyDescent="0.25">
      <c r="A43" s="25" t="s">
        <v>40</v>
      </c>
      <c r="B43" s="26">
        <f>VLOOKUP($A:$A,'[2]abst01&amp;02'!$B:$F,4,FALSE)</f>
        <v>22</v>
      </c>
    </row>
    <row r="44" spans="1:2" x14ac:dyDescent="0.25">
      <c r="A44" s="25" t="s">
        <v>41</v>
      </c>
      <c r="B44" s="26">
        <f>VLOOKUP($A:$A,'[2]abst01&amp;02'!$B:$F,4,FALSE)</f>
        <v>17.204999999999998</v>
      </c>
    </row>
    <row r="45" spans="1:2" x14ac:dyDescent="0.25">
      <c r="A45" s="25" t="s">
        <v>42</v>
      </c>
      <c r="B45" s="26">
        <f>VLOOKUP($A:$A,'[2]abst01&amp;02'!$B:$F,4,FALSE)</f>
        <v>23.001999999999999</v>
      </c>
    </row>
    <row r="46" spans="1:2" ht="18.75" x14ac:dyDescent="0.25">
      <c r="A46" s="22" t="s">
        <v>481</v>
      </c>
      <c r="B46" s="28" t="s">
        <v>1</v>
      </c>
    </row>
    <row r="47" spans="1:2" x14ac:dyDescent="0.25">
      <c r="A47" s="25" t="s">
        <v>43</v>
      </c>
      <c r="B47" s="26">
        <f>VLOOKUP($A:$A,'[2]abst01&amp;02'!$B:$F,4,FALSE)</f>
        <v>11.44</v>
      </c>
    </row>
    <row r="48" spans="1:2" x14ac:dyDescent="0.25">
      <c r="A48" s="25" t="s">
        <v>44</v>
      </c>
      <c r="B48" s="26">
        <f>VLOOKUP($A:$A,'[2]abst01&amp;02'!$B:$F,4,FALSE)</f>
        <v>13.42</v>
      </c>
    </row>
    <row r="49" spans="1:2" x14ac:dyDescent="0.25">
      <c r="A49" s="25" t="s">
        <v>45</v>
      </c>
      <c r="B49" s="26">
        <f>VLOOKUP($A:$A,'[2]abst01&amp;02'!$B:$F,4,FALSE)</f>
        <v>11.522</v>
      </c>
    </row>
    <row r="50" spans="1:2" x14ac:dyDescent="0.25">
      <c r="A50" s="25" t="s">
        <v>46</v>
      </c>
      <c r="B50" s="26">
        <f>VLOOKUP($A:$A,'[2]abst01&amp;02'!$B:$F,4,FALSE)</f>
        <v>30.452000000000002</v>
      </c>
    </row>
    <row r="51" spans="1:2" x14ac:dyDescent="0.25">
      <c r="A51" s="25" t="s">
        <v>47</v>
      </c>
      <c r="B51" s="26">
        <f>VLOOKUP($A:$A,'[2]abst01&amp;02'!$B:$F,4,FALSE)</f>
        <v>17.027999999999999</v>
      </c>
    </row>
    <row r="52" spans="1:2" x14ac:dyDescent="0.25">
      <c r="A52" s="25" t="s">
        <v>48</v>
      </c>
      <c r="B52" s="26">
        <f>VLOOKUP($A:$A,'[2]abst01&amp;02'!$B:$F,4,FALSE)</f>
        <v>11.597</v>
      </c>
    </row>
    <row r="53" spans="1:2" x14ac:dyDescent="0.25">
      <c r="A53" s="25" t="s">
        <v>49</v>
      </c>
      <c r="B53" s="26">
        <f>VLOOKUP($A:$A,'[2]abst01&amp;02'!$B:$F,4,FALSE)</f>
        <v>13.81</v>
      </c>
    </row>
    <row r="54" spans="1:2" x14ac:dyDescent="0.25">
      <c r="A54" s="25" t="s">
        <v>50</v>
      </c>
      <c r="B54" s="26">
        <f>VLOOKUP($A:$A,'[2]abst01&amp;02'!$B:$F,4,FALSE)</f>
        <v>10.454000000000001</v>
      </c>
    </row>
    <row r="55" spans="1:2" x14ac:dyDescent="0.25">
      <c r="A55" s="25" t="s">
        <v>51</v>
      </c>
      <c r="B55" s="26">
        <f>VLOOKUP($A:$A,'[2]abst01&amp;02'!$B:$F,4,FALSE)</f>
        <v>18.385000000000002</v>
      </c>
    </row>
    <row r="56" spans="1:2" x14ac:dyDescent="0.25">
      <c r="A56" s="25" t="s">
        <v>52</v>
      </c>
      <c r="B56" s="26">
        <f>VLOOKUP($A:$A,'[2]abst01&amp;02'!$B:$F,4,FALSE)</f>
        <v>12.635</v>
      </c>
    </row>
    <row r="57" spans="1:2" x14ac:dyDescent="0.25">
      <c r="A57" s="25" t="s">
        <v>448</v>
      </c>
      <c r="B57" s="26">
        <f>VLOOKUP($A:$A,'[2]abst01&amp;02'!$B:$F,4,FALSE)</f>
        <v>6.6879999999999997</v>
      </c>
    </row>
    <row r="58" spans="1:2" x14ac:dyDescent="0.25">
      <c r="A58" s="25" t="s">
        <v>53</v>
      </c>
      <c r="B58" s="26">
        <f>VLOOKUP($A:$A,'[2]abst01&amp;02'!$B:$F,4,FALSE)</f>
        <v>12.03</v>
      </c>
    </row>
    <row r="59" spans="1:2" x14ac:dyDescent="0.25">
      <c r="A59" s="25"/>
      <c r="B59" s="26"/>
    </row>
    <row r="60" spans="1:2" ht="18.75" x14ac:dyDescent="0.25">
      <c r="A60" s="22" t="s">
        <v>58</v>
      </c>
      <c r="B60" s="28" t="s">
        <v>1</v>
      </c>
    </row>
    <row r="61" spans="1:2" x14ac:dyDescent="0.25">
      <c r="A61" s="25" t="s">
        <v>59</v>
      </c>
      <c r="B61" s="26">
        <f>VLOOKUP($A:$A,'[2]abst01&amp;02'!$B:$F,4,FALSE)</f>
        <v>7.7729999999999997</v>
      </c>
    </row>
    <row r="62" spans="1:2" x14ac:dyDescent="0.25">
      <c r="A62" s="25" t="s">
        <v>60</v>
      </c>
      <c r="B62" s="26">
        <f>VLOOKUP($A:$A,'[2]abst01&amp;02'!$B:$F,4,FALSE)</f>
        <v>13.865</v>
      </c>
    </row>
    <row r="63" spans="1:2" x14ac:dyDescent="0.25">
      <c r="A63" s="25" t="s">
        <v>62</v>
      </c>
      <c r="B63" s="26">
        <f>VLOOKUP($A:$A,'[2]abst01&amp;02'!$B:$F,4,FALSE)</f>
        <v>4.0019999999999998</v>
      </c>
    </row>
    <row r="64" spans="1:2" x14ac:dyDescent="0.25">
      <c r="A64" s="25" t="s">
        <v>63</v>
      </c>
      <c r="B64" s="26">
        <f>VLOOKUP($A:$A,'[2]abst01&amp;02'!$B:$F,4,FALSE)</f>
        <v>9</v>
      </c>
    </row>
    <row r="65" spans="1:2" x14ac:dyDescent="0.25">
      <c r="A65" s="25" t="s">
        <v>64</v>
      </c>
      <c r="B65" s="26">
        <f>VLOOKUP($A:$A,'[2]abst01&amp;02'!$B:$F,4,FALSE)</f>
        <v>15.5</v>
      </c>
    </row>
    <row r="66" spans="1:2" x14ac:dyDescent="0.25">
      <c r="A66" s="25" t="s">
        <v>65</v>
      </c>
      <c r="B66" s="26">
        <f>VLOOKUP($A:$A,'[2]abst01&amp;02'!$B:$F,4,FALSE)</f>
        <v>9.3049999999999997</v>
      </c>
    </row>
    <row r="67" spans="1:2" x14ac:dyDescent="0.25">
      <c r="A67" s="25" t="s">
        <v>66</v>
      </c>
      <c r="B67" s="26">
        <f>VLOOKUP($A:$A,'[2]abst01&amp;02'!$B:$F,4,FALSE)</f>
        <v>0.48299999999999998</v>
      </c>
    </row>
    <row r="68" spans="1:2" x14ac:dyDescent="0.25">
      <c r="A68" s="25" t="s">
        <v>67</v>
      </c>
      <c r="B68" s="26">
        <f>VLOOKUP($A:$A,'[2]abst01&amp;02'!$B:$F,4,FALSE)</f>
        <v>13.9</v>
      </c>
    </row>
    <row r="69" spans="1:2" x14ac:dyDescent="0.25">
      <c r="A69" s="25" t="s">
        <v>68</v>
      </c>
      <c r="B69" s="26">
        <f>VLOOKUP($A:$A,'[2]abst01&amp;02'!$B:$F,4,FALSE)</f>
        <v>0.46899999999999997</v>
      </c>
    </row>
    <row r="70" spans="1:2" x14ac:dyDescent="0.25">
      <c r="A70" s="25" t="s">
        <v>520</v>
      </c>
      <c r="B70" s="26">
        <f>VLOOKUP($A:$A,'[2]abst01&amp;02'!$B:$F,4,FALSE)</f>
        <v>11.558999999999999</v>
      </c>
    </row>
    <row r="71" spans="1:2" x14ac:dyDescent="0.25">
      <c r="A71" s="25" t="s">
        <v>69</v>
      </c>
      <c r="B71" s="26">
        <f>VLOOKUP($A:$A,'[2]abst01&amp;02'!$B:$F,4,FALSE)</f>
        <v>4</v>
      </c>
    </row>
    <row r="72" spans="1:2" x14ac:dyDescent="0.25">
      <c r="A72" s="25" t="s">
        <v>70</v>
      </c>
      <c r="B72" s="26">
        <f>VLOOKUP($A:$A,'[2]abst01&amp;02'!$B:$F,4,FALSE)</f>
        <v>11.795</v>
      </c>
    </row>
    <row r="73" spans="1:2" x14ac:dyDescent="0.25">
      <c r="A73" s="25" t="s">
        <v>71</v>
      </c>
      <c r="B73" s="26">
        <f>VLOOKUP($A:$A,'[2]abst01&amp;02'!$B:$F,4,FALSE)</f>
        <v>9.24</v>
      </c>
    </row>
    <row r="74" spans="1:2" x14ac:dyDescent="0.25">
      <c r="A74" s="25" t="s">
        <v>73</v>
      </c>
      <c r="B74" s="26">
        <f>VLOOKUP($A:$A,'[2]abst01&amp;02'!$B:$F,4,FALSE)</f>
        <v>5.1539999999999999</v>
      </c>
    </row>
    <row r="75" spans="1:2" x14ac:dyDescent="0.25">
      <c r="A75" s="25" t="s">
        <v>75</v>
      </c>
      <c r="B75" s="26">
        <f>VLOOKUP($A:$A,'[2]abst01&amp;02'!$B:$F,4,FALSE)</f>
        <v>0.6</v>
      </c>
    </row>
    <row r="76" spans="1:2" x14ac:dyDescent="0.25">
      <c r="A76" s="25" t="s">
        <v>521</v>
      </c>
      <c r="B76" s="26">
        <f>VLOOKUP($A:$A,'[2]abst01&amp;02'!$B:$F,4,FALSE)</f>
        <v>16.247</v>
      </c>
    </row>
    <row r="77" spans="1:2" x14ac:dyDescent="0.25">
      <c r="A77" s="25" t="s">
        <v>77</v>
      </c>
      <c r="B77" s="26">
        <f>VLOOKUP($A:$A,'[2]abst01&amp;02'!$B:$F,4,FALSE)</f>
        <v>13.281000000000001</v>
      </c>
    </row>
    <row r="78" spans="1:2" x14ac:dyDescent="0.25">
      <c r="A78" s="25" t="s">
        <v>78</v>
      </c>
      <c r="B78" s="26">
        <f>VLOOKUP($A:$A,'[2]abst01&amp;02'!$B:$F,4,FALSE)</f>
        <v>1.4</v>
      </c>
    </row>
    <row r="79" spans="1:2" x14ac:dyDescent="0.25">
      <c r="A79" s="25" t="s">
        <v>79</v>
      </c>
      <c r="B79" s="26">
        <f>VLOOKUP($A:$A,'[2]abst01&amp;02'!$B:$F,4,FALSE)</f>
        <v>3.4670000000000001</v>
      </c>
    </row>
    <row r="80" spans="1:2" x14ac:dyDescent="0.25">
      <c r="A80" s="25" t="s">
        <v>80</v>
      </c>
      <c r="B80" s="26">
        <f>VLOOKUP($A:$A,'[2]abst01&amp;02'!$B:$F,4,FALSE)</f>
        <v>1.25</v>
      </c>
    </row>
    <row r="81" spans="1:2" x14ac:dyDescent="0.25">
      <c r="A81" s="25" t="s">
        <v>81</v>
      </c>
      <c r="B81" s="26">
        <f>VLOOKUP($A:$A,'[2]abst01&amp;02'!$B:$F,4,FALSE)</f>
        <v>5.165</v>
      </c>
    </row>
    <row r="82" spans="1:2" x14ac:dyDescent="0.25">
      <c r="A82" s="25" t="s">
        <v>82</v>
      </c>
      <c r="B82" s="26">
        <f>VLOOKUP($A:$A,'[2]abst01&amp;02'!$B:$F,4,FALSE)</f>
        <v>8.6560000000000006</v>
      </c>
    </row>
    <row r="83" spans="1:2" x14ac:dyDescent="0.25">
      <c r="A83" s="25" t="s">
        <v>83</v>
      </c>
      <c r="B83" s="26">
        <f>VLOOKUP($A:$A,'[2]abst01&amp;02'!$B:$F,4,FALSE)</f>
        <v>10.638999999999999</v>
      </c>
    </row>
    <row r="84" spans="1:2" x14ac:dyDescent="0.25">
      <c r="A84" s="25" t="s">
        <v>84</v>
      </c>
      <c r="B84" s="26">
        <f>VLOOKUP($A:$A,'[2]abst01&amp;02'!$B:$F,4,FALSE)</f>
        <v>2.5880000000000001</v>
      </c>
    </row>
    <row r="85" spans="1:2" x14ac:dyDescent="0.25">
      <c r="A85" s="25" t="s">
        <v>85</v>
      </c>
      <c r="B85" s="26">
        <f>VLOOKUP($A:$A,'[2]abst01&amp;02'!$B:$F,4,FALSE)</f>
        <v>10.957000000000001</v>
      </c>
    </row>
    <row r="86" spans="1:2" x14ac:dyDescent="0.25">
      <c r="A86" s="25" t="s">
        <v>86</v>
      </c>
      <c r="B86" s="26">
        <f>VLOOKUP($A:$A,'[2]abst01&amp;02'!$B:$F,4,FALSE)</f>
        <v>10.085000000000001</v>
      </c>
    </row>
    <row r="87" spans="1:2" x14ac:dyDescent="0.25">
      <c r="A87" s="25" t="s">
        <v>87</v>
      </c>
      <c r="B87" s="26">
        <f>VLOOKUP($A:$A,'[2]abst01&amp;02'!$B:$F,4,FALSE)</f>
        <v>7</v>
      </c>
    </row>
    <row r="88" spans="1:2" x14ac:dyDescent="0.25">
      <c r="A88" s="25" t="s">
        <v>88</v>
      </c>
      <c r="B88" s="26">
        <f>VLOOKUP($A:$A,'[2]abst01&amp;02'!$B:$F,4,FALSE)</f>
        <v>7.75</v>
      </c>
    </row>
    <row r="89" spans="1:2" x14ac:dyDescent="0.25">
      <c r="A89" s="25" t="s">
        <v>89</v>
      </c>
      <c r="B89" s="26">
        <f>VLOOKUP($A:$A,'[2]abst01&amp;02'!$B:$F,4,FALSE)</f>
        <v>0.24399999999999999</v>
      </c>
    </row>
    <row r="90" spans="1:2" x14ac:dyDescent="0.25">
      <c r="A90" s="25"/>
      <c r="B90" s="26"/>
    </row>
    <row r="91" spans="1:2" x14ac:dyDescent="0.25">
      <c r="A91" s="25"/>
      <c r="B91" s="26"/>
    </row>
    <row r="92" spans="1:2" ht="18.75" x14ac:dyDescent="0.25">
      <c r="A92" s="22" t="s">
        <v>522</v>
      </c>
      <c r="B92" s="28" t="s">
        <v>1</v>
      </c>
    </row>
    <row r="93" spans="1:2" x14ac:dyDescent="0.25">
      <c r="A93" s="25" t="s">
        <v>158</v>
      </c>
      <c r="B93" s="26">
        <f>VLOOKUP($A:$A,'[2]abst01&amp;02'!$B:$F,4,FALSE)</f>
        <v>3.5569999999999999</v>
      </c>
    </row>
    <row r="94" spans="1:2" x14ac:dyDescent="0.25">
      <c r="A94" s="25" t="s">
        <v>211</v>
      </c>
      <c r="B94" s="26">
        <f>VLOOKUP($A:$A,'[2]abst01&amp;02'!$B:$F,4,FALSE)</f>
        <v>3.1970000000000001</v>
      </c>
    </row>
    <row r="95" spans="1:2" x14ac:dyDescent="0.25">
      <c r="A95" s="25"/>
      <c r="B95" s="26"/>
    </row>
    <row r="96" spans="1:2" ht="18.75" x14ac:dyDescent="0.25">
      <c r="A96" s="22" t="s">
        <v>523</v>
      </c>
      <c r="B96" s="28" t="s">
        <v>1</v>
      </c>
    </row>
    <row r="97" spans="1:2" x14ac:dyDescent="0.25">
      <c r="A97" s="25" t="s">
        <v>146</v>
      </c>
      <c r="B97" s="26">
        <f>VLOOKUP($A:$A,'[2]abst01&amp;02'!$B:$F,4,FALSE)</f>
        <v>4.4269999999999996</v>
      </c>
    </row>
    <row r="98" spans="1:2" x14ac:dyDescent="0.25">
      <c r="A98" s="25" t="s">
        <v>412</v>
      </c>
      <c r="B98" s="26">
        <f>VLOOKUP($A:$A,'[2]abst01&amp;02'!$B:$F,4,FALSE)</f>
        <v>7.1580000000000004</v>
      </c>
    </row>
    <row r="99" spans="1:2" x14ac:dyDescent="0.25">
      <c r="A99" s="25" t="s">
        <v>349</v>
      </c>
      <c r="B99" s="26">
        <f>VLOOKUP($A:$A,'[2]abst01&amp;02'!$B:$F,4,FALSE)</f>
        <v>3.5939999999999999</v>
      </c>
    </row>
    <row r="100" spans="1:2" x14ac:dyDescent="0.25">
      <c r="A100" s="25"/>
      <c r="B100" s="26"/>
    </row>
    <row r="101" spans="1:2" ht="18.75" x14ac:dyDescent="0.25">
      <c r="A101" s="22" t="s">
        <v>90</v>
      </c>
      <c r="B101" s="28" t="s">
        <v>1</v>
      </c>
    </row>
    <row r="102" spans="1:2" x14ac:dyDescent="0.25">
      <c r="A102" s="25" t="s">
        <v>91</v>
      </c>
      <c r="B102" s="26">
        <f>VLOOKUP($A:$A,'[2]abst01&amp;02'!$B:$F,4,FALSE)</f>
        <v>9.0340000000000007</v>
      </c>
    </row>
    <row r="103" spans="1:2" x14ac:dyDescent="0.25">
      <c r="A103" s="25" t="s">
        <v>92</v>
      </c>
      <c r="B103" s="26">
        <f>VLOOKUP($A:$A,'[2]abst01&amp;02'!$B:$F,4,FALSE)</f>
        <v>1.4039999999999999</v>
      </c>
    </row>
    <row r="104" spans="1:2" x14ac:dyDescent="0.25">
      <c r="A104" s="25" t="s">
        <v>381</v>
      </c>
      <c r="B104" s="26">
        <f>VLOOKUP($A:$A,'[2]abst01&amp;02'!$B:$F,4,FALSE)</f>
        <v>2.1890000000000001</v>
      </c>
    </row>
    <row r="105" spans="1:2" x14ac:dyDescent="0.25">
      <c r="A105" s="25" t="s">
        <v>94</v>
      </c>
      <c r="B105" s="26">
        <f>VLOOKUP($A:$A,'[2]abst01&amp;02'!$B:$F,4,FALSE)</f>
        <v>0</v>
      </c>
    </row>
    <row r="106" spans="1:2" x14ac:dyDescent="0.25">
      <c r="A106" s="25" t="s">
        <v>95</v>
      </c>
      <c r="B106" s="26">
        <f>VLOOKUP($A:$A,'[2]abst01&amp;02'!$B:$F,4,FALSE)</f>
        <v>0</v>
      </c>
    </row>
    <row r="107" spans="1:2" x14ac:dyDescent="0.25">
      <c r="A107" s="25" t="s">
        <v>96</v>
      </c>
      <c r="B107" s="26">
        <f>VLOOKUP($A:$A,'[2]abst01&amp;02'!$B:$F,4,FALSE)</f>
        <v>1.5</v>
      </c>
    </row>
    <row r="108" spans="1:2" x14ac:dyDescent="0.25">
      <c r="A108" s="25" t="s">
        <v>97</v>
      </c>
      <c r="B108" s="26">
        <f>VLOOKUP($A:$A,'[2]abst01&amp;02'!$B:$F,4,FALSE)</f>
        <v>0</v>
      </c>
    </row>
    <row r="109" spans="1:2" x14ac:dyDescent="0.25">
      <c r="A109" s="25" t="s">
        <v>98</v>
      </c>
      <c r="B109" s="26">
        <f>VLOOKUP($A:$A,'[2]abst01&amp;02'!$B:$F,4,FALSE)</f>
        <v>0</v>
      </c>
    </row>
    <row r="110" spans="1:2" x14ac:dyDescent="0.25">
      <c r="A110" s="25" t="s">
        <v>99</v>
      </c>
      <c r="B110" s="26">
        <f>VLOOKUP($A:$A,'[2]abst01&amp;02'!$B:$F,4,FALSE)</f>
        <v>0</v>
      </c>
    </row>
    <row r="111" spans="1:2" x14ac:dyDescent="0.25">
      <c r="A111" s="25" t="s">
        <v>100</v>
      </c>
      <c r="B111" s="26">
        <f>VLOOKUP($A:$A,'[2]abst01&amp;02'!$B:$F,4,FALSE)</f>
        <v>0.94499999999999995</v>
      </c>
    </row>
    <row r="112" spans="1:2" x14ac:dyDescent="0.25">
      <c r="A112" s="25" t="s">
        <v>382</v>
      </c>
      <c r="B112" s="26">
        <f>VLOOKUP($A:$A,'[2]abst01&amp;02'!$B:$F,4,FALSE)</f>
        <v>2.1999999999999999E-2</v>
      </c>
    </row>
    <row r="113" spans="1:2" x14ac:dyDescent="0.25">
      <c r="A113" s="25" t="s">
        <v>102</v>
      </c>
      <c r="B113" s="26">
        <f>VLOOKUP($A:$A,'[2]abst01&amp;02'!$B:$F,4,FALSE)</f>
        <v>0</v>
      </c>
    </row>
    <row r="114" spans="1:2" x14ac:dyDescent="0.25">
      <c r="A114" s="25" t="s">
        <v>103</v>
      </c>
      <c r="B114" s="26">
        <f>VLOOKUP($A:$A,'[2]abst01&amp;02'!$B:$F,4,FALSE)</f>
        <v>1</v>
      </c>
    </row>
    <row r="115" spans="1:2" x14ac:dyDescent="0.25">
      <c r="A115" s="25" t="s">
        <v>104</v>
      </c>
      <c r="B115" s="26">
        <f>VLOOKUP($A:$A,'[2]abst01&amp;02'!$B:$F,4,FALSE)</f>
        <v>1.4059999999999999</v>
      </c>
    </row>
    <row r="116" spans="1:2" x14ac:dyDescent="0.25">
      <c r="A116" s="25" t="s">
        <v>524</v>
      </c>
      <c r="B116" s="26">
        <f>VLOOKUP($A:$A,'[2]abst01&amp;02'!$B:$F,4,FALSE)</f>
        <v>0</v>
      </c>
    </row>
    <row r="117" spans="1:2" x14ac:dyDescent="0.25">
      <c r="A117" s="25"/>
      <c r="B117" s="26"/>
    </row>
    <row r="118" spans="1:2" ht="18.75" x14ac:dyDescent="0.25">
      <c r="A118" s="22" t="s">
        <v>105</v>
      </c>
      <c r="B118" s="28" t="s">
        <v>1</v>
      </c>
    </row>
    <row r="119" spans="1:2" x14ac:dyDescent="0.25">
      <c r="A119" s="25" t="s">
        <v>106</v>
      </c>
      <c r="B119" s="26">
        <f>VLOOKUP($A:$A,'[2]abst01&amp;02'!$B:$F,4,FALSE)</f>
        <v>0</v>
      </c>
    </row>
    <row r="120" spans="1:2" x14ac:dyDescent="0.25">
      <c r="A120" s="25" t="s">
        <v>107</v>
      </c>
      <c r="B120" s="26">
        <f>VLOOKUP($A:$A,'[2]abst01&amp;02'!$B:$F,4,FALSE)</f>
        <v>0</v>
      </c>
    </row>
    <row r="121" spans="1:2" x14ac:dyDescent="0.25">
      <c r="A121" s="25" t="s">
        <v>108</v>
      </c>
      <c r="B121" s="26">
        <f>VLOOKUP($A:$A,'[2]abst01&amp;02'!$B:$F,4,FALSE)</f>
        <v>0</v>
      </c>
    </row>
    <row r="122" spans="1:2" x14ac:dyDescent="0.25">
      <c r="A122" s="25" t="s">
        <v>109</v>
      </c>
      <c r="B122" s="26">
        <f>VLOOKUP($A:$A,'[2]abst01&amp;02'!$B:$F,4,FALSE)</f>
        <v>0</v>
      </c>
    </row>
    <row r="123" spans="1:2" x14ac:dyDescent="0.25">
      <c r="A123" s="25" t="s">
        <v>110</v>
      </c>
      <c r="B123" s="26">
        <f>VLOOKUP($A:$A,'[2]abst01&amp;02'!$B:$F,4,FALSE)</f>
        <v>0</v>
      </c>
    </row>
    <row r="124" spans="1:2" x14ac:dyDescent="0.25">
      <c r="A124" s="25" t="s">
        <v>111</v>
      </c>
      <c r="B124" s="26">
        <f>VLOOKUP($A:$A,'[2]abst01&amp;02'!$B:$F,4,FALSE)</f>
        <v>0</v>
      </c>
    </row>
    <row r="125" spans="1:2" x14ac:dyDescent="0.25">
      <c r="A125" s="25" t="s">
        <v>112</v>
      </c>
      <c r="B125" s="26">
        <f>VLOOKUP($A:$A,'[2]abst01&amp;02'!$B:$F,4,FALSE)</f>
        <v>0</v>
      </c>
    </row>
    <row r="126" spans="1:2" x14ac:dyDescent="0.25">
      <c r="A126" s="25" t="s">
        <v>113</v>
      </c>
      <c r="B126" s="26">
        <f>VLOOKUP($A:$A,'[2]abst01&amp;02'!$B:$F,4,FALSE)</f>
        <v>0</v>
      </c>
    </row>
    <row r="127" spans="1:2" x14ac:dyDescent="0.25">
      <c r="A127" s="25" t="s">
        <v>114</v>
      </c>
      <c r="B127" s="26">
        <f>VLOOKUP($A:$A,'[2]abst01&amp;02'!$B:$F,4,FALSE)</f>
        <v>0</v>
      </c>
    </row>
    <row r="128" spans="1:2" x14ac:dyDescent="0.25">
      <c r="A128" s="25" t="s">
        <v>115</v>
      </c>
      <c r="B128" s="26">
        <f>VLOOKUP($A:$A,'[2]abst01&amp;02'!$B:$F,4,FALSE)</f>
        <v>0.41399999999999998</v>
      </c>
    </row>
    <row r="129" spans="1:2" x14ac:dyDescent="0.25">
      <c r="A129" s="25"/>
      <c r="B129" s="26"/>
    </row>
    <row r="130" spans="1:2" ht="18.75" x14ac:dyDescent="0.25">
      <c r="A130" s="22" t="s">
        <v>525</v>
      </c>
      <c r="B130" s="28" t="s">
        <v>1</v>
      </c>
    </row>
    <row r="131" spans="1:2" x14ac:dyDescent="0.25">
      <c r="A131" s="25" t="s">
        <v>526</v>
      </c>
      <c r="B131" s="26">
        <f>VLOOKUP($A:$A,'[2]abst01&amp;02'!$B:$F,4,FALSE)</f>
        <v>0</v>
      </c>
    </row>
    <row r="132" spans="1:2" x14ac:dyDescent="0.25">
      <c r="A132" s="25"/>
      <c r="B132" s="26"/>
    </row>
    <row r="133" spans="1:2" x14ac:dyDescent="0.25">
      <c r="A133" s="25"/>
      <c r="B133" s="26"/>
    </row>
    <row r="134" spans="1:2" ht="18.75" x14ac:dyDescent="0.25">
      <c r="A134" s="22" t="s">
        <v>54</v>
      </c>
      <c r="B134" s="28" t="s">
        <v>1</v>
      </c>
    </row>
    <row r="135" spans="1:2" x14ac:dyDescent="0.25">
      <c r="A135" s="25" t="s">
        <v>55</v>
      </c>
      <c r="B135" s="26">
        <f>VLOOKUP($A:$A,'[2]abst01&amp;02'!$B:$F,4,FALSE)</f>
        <v>0</v>
      </c>
    </row>
    <row r="136" spans="1:2" x14ac:dyDescent="0.25">
      <c r="A136" s="25" t="s">
        <v>56</v>
      </c>
      <c r="B136" s="26">
        <f>VLOOKUP($A:$A,'[2]abst01&amp;02'!$B:$F,4,FALSE)</f>
        <v>0</v>
      </c>
    </row>
    <row r="137" spans="1:2" x14ac:dyDescent="0.25">
      <c r="A137" s="25" t="s">
        <v>57</v>
      </c>
      <c r="B137" s="26">
        <f>VLOOKUP($A:$A,'[2]abst01&amp;02'!$B:$F,4,FALSE)</f>
        <v>0.47299999999999998</v>
      </c>
    </row>
    <row r="138" spans="1:2" x14ac:dyDescent="0.25">
      <c r="A138" s="25"/>
      <c r="B138" s="26"/>
    </row>
    <row r="139" spans="1:2" ht="18.75" x14ac:dyDescent="0.25">
      <c r="A139" s="22" t="s">
        <v>127</v>
      </c>
      <c r="B139" s="28" t="s">
        <v>1</v>
      </c>
    </row>
    <row r="140" spans="1:2" x14ac:dyDescent="0.25">
      <c r="A140" s="25" t="s">
        <v>128</v>
      </c>
      <c r="B140" s="26">
        <f>VLOOKUP($A:$A,'[2]abst01&amp;02'!$B:$F,4,FALSE)</f>
        <v>0</v>
      </c>
    </row>
    <row r="141" spans="1:2" x14ac:dyDescent="0.25">
      <c r="A141" s="25" t="s">
        <v>129</v>
      </c>
      <c r="B141" s="26">
        <f>VLOOKUP($A:$A,'[2]abst01&amp;02'!$B:$F,4,FALSE)</f>
        <v>50</v>
      </c>
    </row>
    <row r="142" spans="1:2" x14ac:dyDescent="0.25">
      <c r="A142" s="25" t="s">
        <v>527</v>
      </c>
      <c r="B142" s="26">
        <f>VLOOKUP($A:$A,'[2]abst01&amp;02'!$B:$F,4,FALSE)</f>
        <v>13</v>
      </c>
    </row>
    <row r="143" spans="1:2" x14ac:dyDescent="0.25">
      <c r="A143" s="25" t="s">
        <v>528</v>
      </c>
      <c r="B143" s="26">
        <f>VLOOKUP($A:$A,'[2]abst01&amp;02'!$B:$F,4,FALSE)</f>
        <v>55</v>
      </c>
    </row>
    <row r="144" spans="1:2" x14ac:dyDescent="0.25">
      <c r="A144" s="25" t="s">
        <v>529</v>
      </c>
      <c r="B144" s="26">
        <f>VLOOKUP($A:$A,'[2]abst01&amp;02'!$B:$F,4,FALSE)</f>
        <v>0</v>
      </c>
    </row>
    <row r="145" spans="1:2" x14ac:dyDescent="0.25">
      <c r="A145" s="25" t="s">
        <v>530</v>
      </c>
      <c r="B145" s="26">
        <f>VLOOKUP($A:$A,'[2]abst01&amp;02'!$B:$F,4,FALSE)</f>
        <v>0</v>
      </c>
    </row>
    <row r="146" spans="1:2" x14ac:dyDescent="0.25">
      <c r="A146" s="25" t="s">
        <v>531</v>
      </c>
      <c r="B146" s="26">
        <f>VLOOKUP($A:$A,'[2]abst01&amp;02'!$B:$F,4,FALSE)</f>
        <v>0</v>
      </c>
    </row>
    <row r="147" spans="1:2" x14ac:dyDescent="0.25">
      <c r="A147" s="25" t="s">
        <v>532</v>
      </c>
      <c r="B147" s="26">
        <f>VLOOKUP($A:$A,'[2]abst01&amp;02'!$B:$F,4,FALSE)</f>
        <v>68.012</v>
      </c>
    </row>
    <row r="148" spans="1:2" x14ac:dyDescent="0.25">
      <c r="A148" s="25" t="s">
        <v>533</v>
      </c>
      <c r="B148" s="26">
        <f>VLOOKUP($A:$A,'[2]abst01&amp;02'!$B:$F,4,FALSE)</f>
        <v>67</v>
      </c>
    </row>
    <row r="149" spans="1:2" x14ac:dyDescent="0.25">
      <c r="A149" s="25" t="s">
        <v>534</v>
      </c>
      <c r="B149" s="26">
        <f>VLOOKUP($A:$A,'[2]abst01&amp;02'!$B:$F,4,FALSE)</f>
        <v>67</v>
      </c>
    </row>
    <row r="150" spans="1:2" x14ac:dyDescent="0.25">
      <c r="A150" s="25" t="s">
        <v>535</v>
      </c>
      <c r="B150" s="26">
        <f>VLOOKUP($A:$A,'[2]abst01&amp;02'!$B:$F,4,FALSE)</f>
        <v>11.132999999999999</v>
      </c>
    </row>
    <row r="151" spans="1:2" x14ac:dyDescent="0.25">
      <c r="A151" s="25" t="s">
        <v>536</v>
      </c>
      <c r="B151" s="26">
        <f>VLOOKUP($A:$A,'[2]abst01&amp;02'!$B:$F,4,FALSE)</f>
        <v>11.132999999999999</v>
      </c>
    </row>
    <row r="152" spans="1:2" x14ac:dyDescent="0.25">
      <c r="A152" s="25" t="s">
        <v>136</v>
      </c>
      <c r="B152" s="26">
        <f>VLOOKUP($A:$A,'[2]abst01&amp;02'!$B:$F,4,FALSE)</f>
        <v>7</v>
      </c>
    </row>
    <row r="153" spans="1:2" x14ac:dyDescent="0.25">
      <c r="A153" s="25" t="s">
        <v>137</v>
      </c>
      <c r="B153" s="26">
        <f>VLOOKUP($A:$A,'[2]abst01&amp;02'!$B:$F,4,FALSE)</f>
        <v>40</v>
      </c>
    </row>
    <row r="154" spans="1:2" x14ac:dyDescent="0.25">
      <c r="A154" s="25" t="s">
        <v>138</v>
      </c>
      <c r="B154" s="26">
        <f>VLOOKUP($A:$A,'[2]abst01&amp;02'!$B:$F,4,FALSE)</f>
        <v>50</v>
      </c>
    </row>
    <row r="155" spans="1:2" x14ac:dyDescent="0.25">
      <c r="A155" s="25" t="s">
        <v>537</v>
      </c>
      <c r="B155" s="26">
        <f>VLOOKUP($A:$A,'[2]abst01&amp;02'!$B:$F,4,FALSE)</f>
        <v>0</v>
      </c>
    </row>
    <row r="156" spans="1:2" x14ac:dyDescent="0.25">
      <c r="A156" s="25" t="s">
        <v>538</v>
      </c>
      <c r="B156" s="26">
        <f>VLOOKUP($A:$A,'[2]abst01&amp;02'!$B:$F,4,FALSE)</f>
        <v>50</v>
      </c>
    </row>
    <row r="157" spans="1:2" x14ac:dyDescent="0.25">
      <c r="A157" s="25" t="s">
        <v>539</v>
      </c>
      <c r="B157" s="26">
        <f>VLOOKUP($A:$A,'[2]abst01&amp;02'!$B:$F,4,FALSE)</f>
        <v>55.701999999999998</v>
      </c>
    </row>
    <row r="158" spans="1:2" x14ac:dyDescent="0.25">
      <c r="A158" s="25" t="s">
        <v>540</v>
      </c>
      <c r="B158" s="26">
        <f>VLOOKUP($A:$A,'[2]abst01&amp;02'!$B:$F,4,FALSE)</f>
        <v>60.704000000000001</v>
      </c>
    </row>
    <row r="159" spans="1:2" x14ac:dyDescent="0.25">
      <c r="A159" s="25" t="s">
        <v>541</v>
      </c>
      <c r="B159" s="26">
        <f>VLOOKUP($A:$A,'[2]abst01&amp;02'!$B:$F,4,FALSE)</f>
        <v>0</v>
      </c>
    </row>
    <row r="160" spans="1:2" x14ac:dyDescent="0.25">
      <c r="A160" s="25" t="s">
        <v>542</v>
      </c>
      <c r="B160" s="26">
        <f>VLOOKUP($A:$A,'[2]abst01&amp;02'!$B:$F,4,FALSE)</f>
        <v>0</v>
      </c>
    </row>
    <row r="161" spans="1:2" x14ac:dyDescent="0.25">
      <c r="A161" s="25" t="s">
        <v>543</v>
      </c>
      <c r="B161" s="26">
        <f>VLOOKUP($A:$A,'[2]abst01&amp;02'!$B:$F,4,FALSE)</f>
        <v>0</v>
      </c>
    </row>
    <row r="162" spans="1:2" x14ac:dyDescent="0.25">
      <c r="A162" s="25" t="s">
        <v>544</v>
      </c>
      <c r="B162" s="26">
        <f>VLOOKUP($A:$A,'[2]abst01&amp;02'!$B:$F,4,FALSE)</f>
        <v>0</v>
      </c>
    </row>
    <row r="163" spans="1:2" x14ac:dyDescent="0.25">
      <c r="A163" s="25" t="s">
        <v>144</v>
      </c>
      <c r="B163" s="26">
        <f>VLOOKUP($A:$A,'[2]abst01&amp;02'!$B:$F,4,FALSE)</f>
        <v>0</v>
      </c>
    </row>
    <row r="164" spans="1:2" x14ac:dyDescent="0.25">
      <c r="A164" s="25" t="s">
        <v>545</v>
      </c>
      <c r="B164" s="26">
        <f>VLOOKUP($A:$A,'[2]abst01&amp;02'!$B:$F,4,FALSE)</f>
        <v>59.088000000000001</v>
      </c>
    </row>
    <row r="165" spans="1:2" x14ac:dyDescent="0.25">
      <c r="A165" s="25" t="s">
        <v>546</v>
      </c>
      <c r="B165" s="26">
        <f>VLOOKUP($A:$A,'[2]abst01&amp;02'!$B:$F,4,FALSE)</f>
        <v>70</v>
      </c>
    </row>
    <row r="166" spans="1:2" x14ac:dyDescent="0.25">
      <c r="A166" s="25" t="s">
        <v>547</v>
      </c>
      <c r="B166" s="26">
        <f>VLOOKUP($A:$A,'[2]abst01&amp;02'!$B:$F,4,FALSE)</f>
        <v>0</v>
      </c>
    </row>
    <row r="167" spans="1:2" x14ac:dyDescent="0.25">
      <c r="A167" s="25" t="s">
        <v>548</v>
      </c>
      <c r="B167" s="26">
        <f>VLOOKUP($A:$A,'[2]abst01&amp;02'!$B:$F,4,FALSE)</f>
        <v>0</v>
      </c>
    </row>
    <row r="168" spans="1:2" x14ac:dyDescent="0.25">
      <c r="A168" s="25" t="s">
        <v>549</v>
      </c>
      <c r="B168" s="26">
        <f>VLOOKUP($A:$A,'[2]abst01&amp;02'!$B:$F,4,FALSE)</f>
        <v>0</v>
      </c>
    </row>
    <row r="169" spans="1:2" x14ac:dyDescent="0.25">
      <c r="A169" s="25" t="s">
        <v>550</v>
      </c>
      <c r="B169" s="26">
        <f>VLOOKUP($A:$A,'[2]abst01&amp;02'!$B:$F,4,FALSE)</f>
        <v>0</v>
      </c>
    </row>
    <row r="170" spans="1:2" x14ac:dyDescent="0.25">
      <c r="A170" s="25" t="s">
        <v>551</v>
      </c>
      <c r="B170" s="26">
        <f>VLOOKUP($A:$A,'[2]abst01&amp;02'!$B:$F,4,FALSE)</f>
        <v>0</v>
      </c>
    </row>
    <row r="171" spans="1:2" x14ac:dyDescent="0.25">
      <c r="A171" s="25" t="s">
        <v>552</v>
      </c>
      <c r="B171" s="26">
        <f>VLOOKUP($A:$A,'[2]abst01&amp;02'!$B:$F,4,FALSE)</f>
        <v>0</v>
      </c>
    </row>
    <row r="172" spans="1:2" x14ac:dyDescent="0.25">
      <c r="A172" s="25" t="s">
        <v>553</v>
      </c>
      <c r="B172" s="26">
        <f>VLOOKUP($A:$A,'[2]abst01&amp;02'!$B:$F,4,FALSE)</f>
        <v>0</v>
      </c>
    </row>
    <row r="173" spans="1:2" x14ac:dyDescent="0.25">
      <c r="A173" s="25" t="s">
        <v>147</v>
      </c>
      <c r="B173" s="26">
        <f>VLOOKUP($A:$A,'[2]abst01&amp;02'!$B:$F,4,FALSE)</f>
        <v>55.664000000000001</v>
      </c>
    </row>
    <row r="174" spans="1:2" x14ac:dyDescent="0.25">
      <c r="A174" s="25" t="s">
        <v>554</v>
      </c>
      <c r="B174" s="26">
        <f>VLOOKUP($A:$A,'[2]abst01&amp;02'!$B:$F,4,FALSE)</f>
        <v>45</v>
      </c>
    </row>
    <row r="175" spans="1:2" x14ac:dyDescent="0.25">
      <c r="A175" s="25" t="s">
        <v>555</v>
      </c>
      <c r="B175" s="26">
        <f>VLOOKUP($A:$A,'[2]abst01&amp;02'!$B:$F,4,FALSE)</f>
        <v>45</v>
      </c>
    </row>
    <row r="176" spans="1:2" x14ac:dyDescent="0.25">
      <c r="A176" s="25" t="s">
        <v>556</v>
      </c>
      <c r="B176" s="26">
        <f>VLOOKUP($A:$A,'[2]abst01&amp;02'!$B:$F,4,FALSE)</f>
        <v>45</v>
      </c>
    </row>
    <row r="177" spans="1:2" x14ac:dyDescent="0.25">
      <c r="A177" s="25" t="s">
        <v>557</v>
      </c>
      <c r="B177" s="26">
        <f>VLOOKUP($A:$A,'[2]abst01&amp;02'!$B:$F,4,FALSE)</f>
        <v>45</v>
      </c>
    </row>
    <row r="178" spans="1:2" x14ac:dyDescent="0.25">
      <c r="A178" s="25" t="s">
        <v>385</v>
      </c>
      <c r="B178" s="26">
        <f>VLOOKUP($A:$A,'[2]abst01&amp;02'!$B:$F,4,FALSE)</f>
        <v>0</v>
      </c>
    </row>
    <row r="179" spans="1:2" x14ac:dyDescent="0.25">
      <c r="A179" s="25" t="s">
        <v>156</v>
      </c>
      <c r="B179" s="26">
        <f>VLOOKUP($A:$A,'[2]abst01&amp;02'!$B:$F,4,FALSE)</f>
        <v>60</v>
      </c>
    </row>
    <row r="180" spans="1:2" x14ac:dyDescent="0.25">
      <c r="A180" s="25" t="s">
        <v>157</v>
      </c>
      <c r="B180" s="26">
        <f>VLOOKUP($A:$A,'[2]abst01&amp;02'!$B:$F,4,FALSE)</f>
        <v>66.796999999999997</v>
      </c>
    </row>
    <row r="181" spans="1:2" ht="18.75" x14ac:dyDescent="0.25">
      <c r="A181" s="22" t="s">
        <v>483</v>
      </c>
      <c r="B181" s="28" t="s">
        <v>1</v>
      </c>
    </row>
    <row r="182" spans="1:2" x14ac:dyDescent="0.25">
      <c r="A182" s="25" t="s">
        <v>558</v>
      </c>
      <c r="B182" s="26">
        <f>VLOOKUP($A:$A,'[2]abst01&amp;02'!$B:$F,4,FALSE)</f>
        <v>60.405999999999999</v>
      </c>
    </row>
    <row r="183" spans="1:2" x14ac:dyDescent="0.25">
      <c r="A183" s="25" t="s">
        <v>559</v>
      </c>
      <c r="B183" s="26">
        <f>VLOOKUP($A:$A,'[2]abst01&amp;02'!$B:$F,4,FALSE)</f>
        <v>50</v>
      </c>
    </row>
    <row r="184" spans="1:2" x14ac:dyDescent="0.25">
      <c r="A184" s="25" t="s">
        <v>560</v>
      </c>
      <c r="B184" s="26">
        <f>VLOOKUP($A:$A,'[2]abst01&amp;02'!$B:$F,4,FALSE)</f>
        <v>0</v>
      </c>
    </row>
    <row r="185" spans="1:2" x14ac:dyDescent="0.25">
      <c r="A185" s="25" t="s">
        <v>561</v>
      </c>
      <c r="B185" s="26">
        <f>VLOOKUP($A:$A,'[2]abst01&amp;02'!$B:$F,4,FALSE)</f>
        <v>0</v>
      </c>
    </row>
    <row r="186" spans="1:2" x14ac:dyDescent="0.25">
      <c r="A186" s="25" t="s">
        <v>562</v>
      </c>
      <c r="B186" s="26">
        <f>VLOOKUP($A:$A,'[2]abst01&amp;02'!$B:$F,4,FALSE)</f>
        <v>0</v>
      </c>
    </row>
    <row r="187" spans="1:2" x14ac:dyDescent="0.25">
      <c r="A187" s="25" t="s">
        <v>563</v>
      </c>
      <c r="B187" s="26">
        <f>VLOOKUP($A:$A,'[2]abst01&amp;02'!$B:$F,4,FALSE)</f>
        <v>0</v>
      </c>
    </row>
    <row r="188" spans="1:2" x14ac:dyDescent="0.25">
      <c r="A188" s="25" t="s">
        <v>564</v>
      </c>
      <c r="B188" s="26">
        <f>VLOOKUP($A:$A,'[2]abst01&amp;02'!$B:$F,4,FALSE)</f>
        <v>55.662999999999997</v>
      </c>
    </row>
    <row r="189" spans="1:2" x14ac:dyDescent="0.25">
      <c r="A189" s="25" t="s">
        <v>565</v>
      </c>
      <c r="B189" s="26">
        <f>VLOOKUP($A:$A,'[2]abst01&amp;02'!$B:$F,4,FALSE)</f>
        <v>55.664000000000001</v>
      </c>
    </row>
    <row r="190" spans="1:2" x14ac:dyDescent="0.25">
      <c r="A190" s="25" t="s">
        <v>566</v>
      </c>
      <c r="B190" s="26">
        <f>VLOOKUP($A:$A,'[2]abst01&amp;02'!$B:$F,4,FALSE)</f>
        <v>55.664000000000001</v>
      </c>
    </row>
    <row r="191" spans="1:2" x14ac:dyDescent="0.25">
      <c r="A191" s="25" t="s">
        <v>567</v>
      </c>
      <c r="B191" s="26">
        <f>VLOOKUP($A:$A,'[2]abst01&amp;02'!$B:$F,4,FALSE)</f>
        <v>0</v>
      </c>
    </row>
    <row r="192" spans="1:2" x14ac:dyDescent="0.25">
      <c r="A192" s="25" t="s">
        <v>568</v>
      </c>
      <c r="B192" s="26">
        <f>VLOOKUP($A:$A,'[2]abst01&amp;02'!$B:$F,4,FALSE)</f>
        <v>55.337000000000003</v>
      </c>
    </row>
    <row r="193" spans="1:2" x14ac:dyDescent="0.25">
      <c r="A193" s="25" t="s">
        <v>569</v>
      </c>
      <c r="B193" s="26">
        <f>VLOOKUP($A:$A,'[2]abst01&amp;02'!$B:$F,4,FALSE)</f>
        <v>55.337000000000003</v>
      </c>
    </row>
    <row r="194" spans="1:2" x14ac:dyDescent="0.25">
      <c r="A194" s="25" t="s">
        <v>570</v>
      </c>
      <c r="B194" s="26">
        <f>VLOOKUP($A:$A,'[2]abst01&amp;02'!$B:$F,4,FALSE)</f>
        <v>55.337000000000003</v>
      </c>
    </row>
    <row r="195" spans="1:2" x14ac:dyDescent="0.25">
      <c r="A195" s="25" t="s">
        <v>571</v>
      </c>
      <c r="B195" s="26">
        <f>VLOOKUP($A:$A,'[2]abst01&amp;02'!$B:$F,4,FALSE)</f>
        <v>23</v>
      </c>
    </row>
    <row r="196" spans="1:2" x14ac:dyDescent="0.25">
      <c r="A196" s="25" t="s">
        <v>572</v>
      </c>
      <c r="B196" s="26">
        <f>VLOOKUP($A:$A,'[2]abst01&amp;02'!$B:$F,4,FALSE)</f>
        <v>0</v>
      </c>
    </row>
    <row r="197" spans="1:2" x14ac:dyDescent="0.25">
      <c r="A197" s="25" t="s">
        <v>573</v>
      </c>
      <c r="B197" s="26">
        <f>VLOOKUP($A:$A,'[2]abst01&amp;02'!$B:$F,4,FALSE)</f>
        <v>55.664000000000001</v>
      </c>
    </row>
    <row r="198" spans="1:2" x14ac:dyDescent="0.25">
      <c r="A198" s="25" t="s">
        <v>574</v>
      </c>
      <c r="B198" s="26">
        <f>VLOOKUP($A:$A,'[2]abst01&amp;02'!$B:$F,4,FALSE)</f>
        <v>55.664000000000001</v>
      </c>
    </row>
    <row r="199" spans="1:2" x14ac:dyDescent="0.25">
      <c r="A199" s="25" t="s">
        <v>167</v>
      </c>
      <c r="B199" s="26">
        <f>VLOOKUP($A:$A,'[2]abst01&amp;02'!$B:$F,4,FALSE)</f>
        <v>60</v>
      </c>
    </row>
    <row r="200" spans="1:2" x14ac:dyDescent="0.25">
      <c r="A200" s="25" t="s">
        <v>168</v>
      </c>
      <c r="B200" s="26">
        <f>VLOOKUP($A:$A,'[2]abst01&amp;02'!$B:$F,4,FALSE)</f>
        <v>65.733999999999995</v>
      </c>
    </row>
    <row r="201" spans="1:2" x14ac:dyDescent="0.25">
      <c r="A201" s="25" t="s">
        <v>169</v>
      </c>
      <c r="B201" s="26">
        <f>VLOOKUP($A:$A,'[2]abst01&amp;02'!$B:$F,4,FALSE)</f>
        <v>55.664000000000001</v>
      </c>
    </row>
    <row r="202" spans="1:2" x14ac:dyDescent="0.25">
      <c r="A202" s="25" t="s">
        <v>575</v>
      </c>
      <c r="B202" s="26">
        <f>VLOOKUP($A:$A,'[2]abst01&amp;02'!$B:$F,4,FALSE)</f>
        <v>0</v>
      </c>
    </row>
    <row r="203" spans="1:2" x14ac:dyDescent="0.25">
      <c r="A203" s="25" t="s">
        <v>410</v>
      </c>
      <c r="B203" s="26">
        <f>VLOOKUP($A:$A,'[2]abst01&amp;02'!$B:$F,4,FALSE)</f>
        <v>0</v>
      </c>
    </row>
    <row r="204" spans="1:2" x14ac:dyDescent="0.25">
      <c r="A204" s="25" t="s">
        <v>170</v>
      </c>
      <c r="B204" s="26">
        <f>VLOOKUP($A:$A,'[2]abst01&amp;02'!$B:$F,4,FALSE)</f>
        <v>25.024999999999999</v>
      </c>
    </row>
    <row r="205" spans="1:2" x14ac:dyDescent="0.25">
      <c r="A205" s="25" t="s">
        <v>411</v>
      </c>
      <c r="B205" s="26">
        <f>VLOOKUP($A:$A,'[2]abst01&amp;02'!$B:$F,4,FALSE)</f>
        <v>53</v>
      </c>
    </row>
    <row r="206" spans="1:2" x14ac:dyDescent="0.25">
      <c r="A206" s="25" t="s">
        <v>171</v>
      </c>
      <c r="B206" s="26">
        <f>VLOOKUP($A:$A,'[2]abst01&amp;02'!$B:$F,4,FALSE)</f>
        <v>5</v>
      </c>
    </row>
    <row r="207" spans="1:2" x14ac:dyDescent="0.25">
      <c r="A207" s="25" t="s">
        <v>386</v>
      </c>
      <c r="B207" s="26">
        <f>VLOOKUP($A:$A,'[2]abst01&amp;02'!$B:$F,4,FALSE)</f>
        <v>0</v>
      </c>
    </row>
    <row r="208" spans="1:2" x14ac:dyDescent="0.25">
      <c r="A208" s="25" t="s">
        <v>172</v>
      </c>
      <c r="B208" s="26">
        <f>VLOOKUP($A:$A,'[2]abst01&amp;02'!$B:$F,4,FALSE)</f>
        <v>55.036999999999999</v>
      </c>
    </row>
    <row r="209" spans="1:2" x14ac:dyDescent="0.25">
      <c r="A209" s="25" t="s">
        <v>173</v>
      </c>
      <c r="B209" s="26">
        <f>VLOOKUP($A:$A,'[2]abst01&amp;02'!$B:$F,4,FALSE)</f>
        <v>0</v>
      </c>
    </row>
    <row r="210" spans="1:2" x14ac:dyDescent="0.25">
      <c r="A210" s="25" t="s">
        <v>174</v>
      </c>
      <c r="B210" s="26">
        <f>VLOOKUP($A:$A,'[2]abst01&amp;02'!$B:$F,4,FALSE)</f>
        <v>0</v>
      </c>
    </row>
    <row r="211" spans="1:2" x14ac:dyDescent="0.25">
      <c r="A211" s="25" t="s">
        <v>176</v>
      </c>
      <c r="B211" s="26">
        <f>VLOOKUP($A:$A,'[2]abst01&amp;02'!$B:$F,4,FALSE)</f>
        <v>0</v>
      </c>
    </row>
    <row r="212" spans="1:2" x14ac:dyDescent="0.25">
      <c r="A212" s="25" t="s">
        <v>576</v>
      </c>
      <c r="B212" s="26">
        <f>VLOOKUP($A:$A,'[2]abst01&amp;02'!$B:$F,4,FALSE)</f>
        <v>55.662999999999997</v>
      </c>
    </row>
    <row r="213" spans="1:2" x14ac:dyDescent="0.25">
      <c r="A213" s="25" t="s">
        <v>577</v>
      </c>
      <c r="B213" s="26">
        <f>VLOOKUP($A:$A,'[2]abst01&amp;02'!$B:$F,4,FALSE)</f>
        <v>55.662999999999997</v>
      </c>
    </row>
    <row r="214" spans="1:2" x14ac:dyDescent="0.25">
      <c r="A214" s="25" t="s">
        <v>491</v>
      </c>
      <c r="B214" s="26">
        <f>VLOOKUP($A:$A,'[2]abst01&amp;02'!$B:$F,4,FALSE)</f>
        <v>37</v>
      </c>
    </row>
    <row r="215" spans="1:2" x14ac:dyDescent="0.25">
      <c r="A215" s="25" t="s">
        <v>578</v>
      </c>
      <c r="B215" s="26">
        <f>VLOOKUP($A:$A,'[2]abst01&amp;02'!$B:$F,4,FALSE)</f>
        <v>55.662999999999997</v>
      </c>
    </row>
    <row r="216" spans="1:2" x14ac:dyDescent="0.25">
      <c r="A216" s="25" t="s">
        <v>579</v>
      </c>
      <c r="B216" s="26">
        <f>VLOOKUP($A:$A,'[2]abst01&amp;02'!$B:$F,4,FALSE)</f>
        <v>55.662999999999997</v>
      </c>
    </row>
    <row r="217" spans="1:2" x14ac:dyDescent="0.25">
      <c r="A217" s="25" t="s">
        <v>580</v>
      </c>
      <c r="B217" s="26">
        <f>VLOOKUP($A:$A,'[2]abst01&amp;02'!$B:$F,4,FALSE)</f>
        <v>55.662999999999997</v>
      </c>
    </row>
    <row r="218" spans="1:2" x14ac:dyDescent="0.25">
      <c r="A218" s="25" t="s">
        <v>581</v>
      </c>
      <c r="B218" s="26">
        <f>VLOOKUP($A:$A,'[2]abst01&amp;02'!$B:$F,4,FALSE)</f>
        <v>56.097000000000001</v>
      </c>
    </row>
    <row r="219" spans="1:2" x14ac:dyDescent="0.25">
      <c r="A219" s="25" t="s">
        <v>582</v>
      </c>
      <c r="B219" s="26">
        <f>VLOOKUP($A:$A,'[2]abst01&amp;02'!$B:$F,4,FALSE)</f>
        <v>77.927999999999997</v>
      </c>
    </row>
    <row r="220" spans="1:2" x14ac:dyDescent="0.25">
      <c r="A220" s="25" t="s">
        <v>583</v>
      </c>
      <c r="B220" s="26">
        <f>VLOOKUP($A:$A,'[2]abst01&amp;02'!$B:$F,4,FALSE)</f>
        <v>22.265000000000001</v>
      </c>
    </row>
    <row r="221" spans="1:2" x14ac:dyDescent="0.25">
      <c r="A221" s="25" t="s">
        <v>584</v>
      </c>
      <c r="B221" s="26">
        <f>VLOOKUP($A:$A,'[2]abst01&amp;02'!$B:$F,4,FALSE)</f>
        <v>77.927999999999997</v>
      </c>
    </row>
    <row r="222" spans="1:2" x14ac:dyDescent="0.25">
      <c r="A222" s="25" t="s">
        <v>585</v>
      </c>
      <c r="B222" s="26">
        <f>VLOOKUP($A:$A,'[2]abst01&amp;02'!$B:$F,4,FALSE)</f>
        <v>22.265000000000001</v>
      </c>
    </row>
    <row r="223" spans="1:2" x14ac:dyDescent="0.25">
      <c r="A223" s="25" t="s">
        <v>187</v>
      </c>
      <c r="B223" s="26">
        <f>VLOOKUP($A:$A,'[2]abst01&amp;02'!$B:$F,4,FALSE)</f>
        <v>0</v>
      </c>
    </row>
    <row r="224" spans="1:2" x14ac:dyDescent="0.25">
      <c r="A224" s="25" t="s">
        <v>188</v>
      </c>
      <c r="B224" s="26">
        <f>VLOOKUP($A:$A,'[2]abst01&amp;02'!$B:$F,4,FALSE)</f>
        <v>0</v>
      </c>
    </row>
    <row r="225" spans="1:2" x14ac:dyDescent="0.25">
      <c r="A225" s="25" t="s">
        <v>492</v>
      </c>
      <c r="B225" s="26">
        <f>VLOOKUP($A:$A,'[2]abst01&amp;02'!$B:$F,4,FALSE)</f>
        <v>60</v>
      </c>
    </row>
    <row r="226" spans="1:2" x14ac:dyDescent="0.25">
      <c r="A226" s="25" t="s">
        <v>189</v>
      </c>
      <c r="B226" s="26">
        <f>VLOOKUP($A:$A,'[2]abst01&amp;02'!$B:$F,4,FALSE)</f>
        <v>0</v>
      </c>
    </row>
    <row r="227" spans="1:2" x14ac:dyDescent="0.25">
      <c r="A227" s="25" t="s">
        <v>493</v>
      </c>
      <c r="B227" s="26">
        <f>VLOOKUP($A:$A,'[2]abst01&amp;02'!$B:$F,4,FALSE)</f>
        <v>50</v>
      </c>
    </row>
    <row r="228" spans="1:2" x14ac:dyDescent="0.25">
      <c r="A228" s="25" t="s">
        <v>586</v>
      </c>
      <c r="B228" s="26">
        <f>VLOOKUP($A:$A,'[2]abst01&amp;02'!$B:$F,4,FALSE)</f>
        <v>10</v>
      </c>
    </row>
    <row r="229" spans="1:2" ht="18.75" x14ac:dyDescent="0.25">
      <c r="A229" s="22" t="s">
        <v>483</v>
      </c>
      <c r="B229" s="28" t="s">
        <v>1</v>
      </c>
    </row>
    <row r="230" spans="1:2" x14ac:dyDescent="0.25">
      <c r="A230" s="25" t="s">
        <v>587</v>
      </c>
      <c r="B230" s="26">
        <f>VLOOKUP($A:$A,'[2]abst01&amp;02'!$B:$F,4,FALSE)</f>
        <v>60</v>
      </c>
    </row>
    <row r="231" spans="1:2" x14ac:dyDescent="0.25">
      <c r="A231" s="25" t="s">
        <v>588</v>
      </c>
      <c r="B231" s="26">
        <f>VLOOKUP($A:$A,'[2]abst01&amp;02'!$B:$F,4,FALSE)</f>
        <v>0</v>
      </c>
    </row>
    <row r="232" spans="1:2" x14ac:dyDescent="0.25">
      <c r="A232" s="25" t="s">
        <v>589</v>
      </c>
      <c r="B232" s="26">
        <f>VLOOKUP($A:$A,'[2]abst01&amp;02'!$B:$F,4,FALSE)</f>
        <v>50</v>
      </c>
    </row>
    <row r="233" spans="1:2" x14ac:dyDescent="0.25">
      <c r="A233" s="25" t="s">
        <v>590</v>
      </c>
      <c r="B233" s="26">
        <f>VLOOKUP($A:$A,'[2]abst01&amp;02'!$B:$F,4,FALSE)</f>
        <v>55.664000000000001</v>
      </c>
    </row>
    <row r="234" spans="1:2" x14ac:dyDescent="0.25">
      <c r="A234" s="25" t="s">
        <v>591</v>
      </c>
      <c r="B234" s="26">
        <f>VLOOKUP($A:$A,'[2]abst01&amp;02'!$B:$F,4,FALSE)</f>
        <v>0</v>
      </c>
    </row>
    <row r="235" spans="1:2" x14ac:dyDescent="0.25">
      <c r="A235" s="25" t="s">
        <v>592</v>
      </c>
      <c r="B235" s="26">
        <f>VLOOKUP($A:$A,'[2]abst01&amp;02'!$B:$F,4,FALSE)</f>
        <v>0</v>
      </c>
    </row>
    <row r="236" spans="1:2" x14ac:dyDescent="0.25">
      <c r="A236" s="25" t="s">
        <v>593</v>
      </c>
      <c r="B236" s="26">
        <f>VLOOKUP($A:$A,'[2]abst01&amp;02'!$B:$F,4,FALSE)</f>
        <v>0</v>
      </c>
    </row>
    <row r="237" spans="1:2" x14ac:dyDescent="0.25">
      <c r="A237" s="25" t="s">
        <v>190</v>
      </c>
      <c r="B237" s="26">
        <f>VLOOKUP($A:$A,'[2]abst01&amp;02'!$B:$F,4,FALSE)</f>
        <v>50</v>
      </c>
    </row>
    <row r="238" spans="1:2" x14ac:dyDescent="0.25">
      <c r="A238" s="25" t="s">
        <v>594</v>
      </c>
      <c r="B238" s="26">
        <f>VLOOKUP($A:$A,'[2]abst01&amp;02'!$B:$F,4,FALSE)</f>
        <v>0</v>
      </c>
    </row>
    <row r="239" spans="1:2" x14ac:dyDescent="0.25">
      <c r="A239" s="25" t="s">
        <v>595</v>
      </c>
      <c r="B239" s="26">
        <f>VLOOKUP($A:$A,'[2]abst01&amp;02'!$B:$F,4,FALSE)</f>
        <v>50</v>
      </c>
    </row>
    <row r="240" spans="1:2" x14ac:dyDescent="0.25">
      <c r="A240" s="25" t="s">
        <v>596</v>
      </c>
      <c r="B240" s="26">
        <f>VLOOKUP($A:$A,'[2]abst01&amp;02'!$B:$F,4,FALSE)</f>
        <v>50</v>
      </c>
    </row>
    <row r="241" spans="1:2" x14ac:dyDescent="0.25">
      <c r="A241" s="25" t="s">
        <v>597</v>
      </c>
      <c r="B241" s="26">
        <f>VLOOKUP($A:$A,'[2]abst01&amp;02'!$B:$F,4,FALSE)</f>
        <v>0</v>
      </c>
    </row>
    <row r="242" spans="1:2" x14ac:dyDescent="0.25">
      <c r="A242" s="25" t="s">
        <v>598</v>
      </c>
      <c r="B242" s="26">
        <f>VLOOKUP($A:$A,'[2]abst01&amp;02'!$B:$F,4,FALSE)</f>
        <v>35</v>
      </c>
    </row>
    <row r="243" spans="1:2" x14ac:dyDescent="0.25">
      <c r="A243" s="25" t="s">
        <v>599</v>
      </c>
      <c r="B243" s="26">
        <f>VLOOKUP($A:$A,'[2]abst01&amp;02'!$B:$F,4,FALSE)</f>
        <v>35</v>
      </c>
    </row>
    <row r="244" spans="1:2" x14ac:dyDescent="0.25">
      <c r="A244" s="25" t="s">
        <v>600</v>
      </c>
      <c r="B244" s="26">
        <f>VLOOKUP($A:$A,'[2]abst01&amp;02'!$B:$F,4,FALSE)</f>
        <v>25</v>
      </c>
    </row>
    <row r="245" spans="1:2" x14ac:dyDescent="0.25">
      <c r="A245" s="25" t="s">
        <v>601</v>
      </c>
      <c r="B245" s="26">
        <f>VLOOKUP($A:$A,'[2]abst01&amp;02'!$B:$F,4,FALSE)</f>
        <v>35</v>
      </c>
    </row>
    <row r="246" spans="1:2" x14ac:dyDescent="0.25">
      <c r="A246" s="25" t="s">
        <v>602</v>
      </c>
      <c r="B246" s="26">
        <f>VLOOKUP($A:$A,'[2]abst01&amp;02'!$B:$F,4,FALSE)</f>
        <v>20</v>
      </c>
    </row>
    <row r="247" spans="1:2" x14ac:dyDescent="0.25">
      <c r="A247" s="25" t="s">
        <v>603</v>
      </c>
      <c r="B247" s="26">
        <f>VLOOKUP($A:$A,'[2]abst01&amp;02'!$B:$F,4,FALSE)</f>
        <v>11</v>
      </c>
    </row>
    <row r="248" spans="1:2" x14ac:dyDescent="0.25">
      <c r="A248" s="25" t="s">
        <v>198</v>
      </c>
      <c r="B248" s="26">
        <f>VLOOKUP($A:$A,'[2]abst01&amp;02'!$B:$F,4,FALSE)</f>
        <v>0</v>
      </c>
    </row>
    <row r="249" spans="1:2" x14ac:dyDescent="0.25">
      <c r="A249" s="25" t="s">
        <v>199</v>
      </c>
      <c r="B249" s="26">
        <f>VLOOKUP($A:$A,'[2]abst01&amp;02'!$B:$F,4,FALSE)</f>
        <v>0</v>
      </c>
    </row>
    <row r="250" spans="1:2" x14ac:dyDescent="0.25">
      <c r="A250" s="25" t="s">
        <v>200</v>
      </c>
      <c r="B250" s="26">
        <f>VLOOKUP($A:$A,'[2]abst01&amp;02'!$B:$F,4,FALSE)</f>
        <v>55.838000000000001</v>
      </c>
    </row>
    <row r="251" spans="1:2" x14ac:dyDescent="0.25">
      <c r="A251" s="25" t="s">
        <v>604</v>
      </c>
      <c r="B251" s="26">
        <f>VLOOKUP($A:$A,'[2]abst01&amp;02'!$B:$F,4,FALSE)</f>
        <v>42.125999999999998</v>
      </c>
    </row>
    <row r="252" spans="1:2" x14ac:dyDescent="0.25">
      <c r="A252" s="25" t="s">
        <v>605</v>
      </c>
      <c r="B252" s="26">
        <f>VLOOKUP($A:$A,'[2]abst01&amp;02'!$B:$F,4,FALSE)</f>
        <v>42.125999999999998</v>
      </c>
    </row>
    <row r="253" spans="1:2" x14ac:dyDescent="0.25">
      <c r="A253" s="25" t="s">
        <v>606</v>
      </c>
      <c r="B253" s="26">
        <f>VLOOKUP($A:$A,'[2]abst01&amp;02'!$B:$F,4,FALSE)</f>
        <v>42.125999999999998</v>
      </c>
    </row>
    <row r="254" spans="1:2" x14ac:dyDescent="0.25">
      <c r="A254" s="25" t="s">
        <v>206</v>
      </c>
      <c r="B254" s="26">
        <f>VLOOKUP($A:$A,'[2]abst01&amp;02'!$B:$F,4,FALSE)</f>
        <v>55.664000000000001</v>
      </c>
    </row>
    <row r="255" spans="1:2" x14ac:dyDescent="0.25">
      <c r="A255" s="25" t="s">
        <v>607</v>
      </c>
      <c r="B255" s="26">
        <f>VLOOKUP($A:$A,'[2]abst01&amp;02'!$B:$F,4,FALSE)</f>
        <v>66.796000000000006</v>
      </c>
    </row>
    <row r="256" spans="1:2" x14ac:dyDescent="0.25">
      <c r="A256" s="25" t="s">
        <v>608</v>
      </c>
      <c r="B256" s="26">
        <f>VLOOKUP($A:$A,'[2]abst01&amp;02'!$B:$F,4,FALSE)</f>
        <v>64.325000000000003</v>
      </c>
    </row>
    <row r="257" spans="1:2" x14ac:dyDescent="0.25">
      <c r="A257" s="25" t="s">
        <v>609</v>
      </c>
      <c r="B257" s="26">
        <f>VLOOKUP($A:$A,'[2]abst01&amp;02'!$B:$F,4,FALSE)</f>
        <v>0</v>
      </c>
    </row>
    <row r="258" spans="1:2" x14ac:dyDescent="0.25">
      <c r="A258" s="25" t="s">
        <v>610</v>
      </c>
      <c r="B258" s="26">
        <f>VLOOKUP($A:$A,'[2]abst01&amp;02'!$B:$F,4,FALSE)</f>
        <v>0</v>
      </c>
    </row>
    <row r="259" spans="1:2" x14ac:dyDescent="0.25">
      <c r="A259" s="25" t="s">
        <v>611</v>
      </c>
      <c r="B259" s="26">
        <f>VLOOKUP($A:$A,'[2]abst01&amp;02'!$B:$F,4,FALSE)</f>
        <v>0</v>
      </c>
    </row>
    <row r="260" spans="1:2" x14ac:dyDescent="0.25">
      <c r="A260" s="25" t="s">
        <v>216</v>
      </c>
      <c r="B260" s="26">
        <f>VLOOKUP($A:$A,'[2]abst01&amp;02'!$B:$F,4,FALSE)</f>
        <v>65.043999999999997</v>
      </c>
    </row>
    <row r="261" spans="1:2" x14ac:dyDescent="0.25">
      <c r="A261" s="25" t="s">
        <v>496</v>
      </c>
      <c r="B261" s="26">
        <f>VLOOKUP($A:$A,'[2]abst01&amp;02'!$B:$F,4,FALSE)</f>
        <v>63</v>
      </c>
    </row>
    <row r="262" spans="1:2" x14ac:dyDescent="0.25">
      <c r="A262" s="25" t="s">
        <v>612</v>
      </c>
      <c r="B262" s="26">
        <f>VLOOKUP($A:$A,'[2]abst01&amp;02'!$B:$F,4,FALSE)</f>
        <v>50.664000000000001</v>
      </c>
    </row>
    <row r="263" spans="1:2" x14ac:dyDescent="0.25">
      <c r="A263" s="25" t="s">
        <v>613</v>
      </c>
      <c r="B263" s="26">
        <f>VLOOKUP($A:$A,'[2]abst01&amp;02'!$B:$F,4,FALSE)</f>
        <v>1.25</v>
      </c>
    </row>
    <row r="264" spans="1:2" x14ac:dyDescent="0.25">
      <c r="A264" s="25" t="s">
        <v>614</v>
      </c>
      <c r="B264" s="26">
        <f>VLOOKUP($A:$A,'[2]abst01&amp;02'!$B:$F,4,FALSE)</f>
        <v>1.25</v>
      </c>
    </row>
    <row r="265" spans="1:2" x14ac:dyDescent="0.25">
      <c r="A265" s="25" t="s">
        <v>615</v>
      </c>
      <c r="B265" s="26">
        <f>VLOOKUP($A:$A,'[2]abst01&amp;02'!$B:$F,4,FALSE)</f>
        <v>1.25</v>
      </c>
    </row>
    <row r="266" spans="1:2" x14ac:dyDescent="0.25">
      <c r="A266" s="25" t="s">
        <v>616</v>
      </c>
      <c r="B266" s="26">
        <f>VLOOKUP($A:$A,'[2]abst01&amp;02'!$B:$F,4,FALSE)</f>
        <v>1.25</v>
      </c>
    </row>
    <row r="267" spans="1:2" x14ac:dyDescent="0.25">
      <c r="A267" s="25" t="s">
        <v>617</v>
      </c>
      <c r="B267" s="26">
        <f>VLOOKUP($A:$A,'[2]abst01&amp;02'!$B:$F,4,FALSE)</f>
        <v>0</v>
      </c>
    </row>
    <row r="268" spans="1:2" x14ac:dyDescent="0.25">
      <c r="A268" s="25" t="s">
        <v>618</v>
      </c>
      <c r="B268" s="26">
        <f>VLOOKUP($A:$A,'[2]abst01&amp;02'!$B:$F,4,FALSE)</f>
        <v>0</v>
      </c>
    </row>
    <row r="269" spans="1:2" x14ac:dyDescent="0.25">
      <c r="A269" s="25" t="s">
        <v>619</v>
      </c>
      <c r="B269" s="26">
        <f>VLOOKUP($A:$A,'[2]abst01&amp;02'!$B:$F,4,FALSE)</f>
        <v>61.72</v>
      </c>
    </row>
    <row r="270" spans="1:2" x14ac:dyDescent="0.25">
      <c r="A270" s="25" t="s">
        <v>620</v>
      </c>
      <c r="B270" s="26">
        <f>VLOOKUP($A:$A,'[2]abst01&amp;02'!$B:$F,4,FALSE)</f>
        <v>0</v>
      </c>
    </row>
    <row r="271" spans="1:2" x14ac:dyDescent="0.25">
      <c r="A271" s="25" t="s">
        <v>621</v>
      </c>
      <c r="B271" s="26">
        <f>VLOOKUP($A:$A,'[2]abst01&amp;02'!$B:$F,4,FALSE)</f>
        <v>0</v>
      </c>
    </row>
    <row r="272" spans="1:2" x14ac:dyDescent="0.25">
      <c r="A272" s="25" t="s">
        <v>622</v>
      </c>
      <c r="B272" s="26">
        <f>VLOOKUP($A:$A,'[2]abst01&amp;02'!$B:$F,4,FALSE)</f>
        <v>0</v>
      </c>
    </row>
    <row r="273" spans="1:2" x14ac:dyDescent="0.25">
      <c r="A273" s="25" t="s">
        <v>623</v>
      </c>
      <c r="B273" s="26">
        <f>VLOOKUP($A:$A,'[2]abst01&amp;02'!$B:$F,4,FALSE)</f>
        <v>0</v>
      </c>
    </row>
    <row r="274" spans="1:2" x14ac:dyDescent="0.25">
      <c r="A274" s="25" t="s">
        <v>624</v>
      </c>
      <c r="B274" s="26">
        <f>VLOOKUP($A:$A,'[2]abst01&amp;02'!$B:$F,4,FALSE)</f>
        <v>0</v>
      </c>
    </row>
    <row r="275" spans="1:2" x14ac:dyDescent="0.25">
      <c r="A275" s="25" t="s">
        <v>625</v>
      </c>
      <c r="B275" s="26">
        <f>VLOOKUP($A:$A,'[2]abst01&amp;02'!$B:$F,4,FALSE)</f>
        <v>0</v>
      </c>
    </row>
    <row r="276" spans="1:2" x14ac:dyDescent="0.25">
      <c r="A276" s="25" t="s">
        <v>626</v>
      </c>
      <c r="B276" s="26">
        <f>VLOOKUP($A:$A,'[2]abst01&amp;02'!$B:$F,4,FALSE)</f>
        <v>0</v>
      </c>
    </row>
    <row r="277" spans="1:2" ht="18.75" x14ac:dyDescent="0.25">
      <c r="A277" s="22" t="s">
        <v>483</v>
      </c>
      <c r="B277" s="28" t="s">
        <v>1</v>
      </c>
    </row>
    <row r="278" spans="1:2" x14ac:dyDescent="0.25">
      <c r="A278" s="25" t="s">
        <v>452</v>
      </c>
      <c r="B278" s="26">
        <f>VLOOKUP($A:$A,'[2]abst01&amp;02'!$B:$F,4,FALSE)</f>
        <v>0</v>
      </c>
    </row>
    <row r="279" spans="1:2" x14ac:dyDescent="0.25">
      <c r="A279" s="25" t="s">
        <v>453</v>
      </c>
      <c r="B279" s="26">
        <f>VLOOKUP($A:$A,'[2]abst01&amp;02'!$B:$F,4,FALSE)</f>
        <v>0</v>
      </c>
    </row>
    <row r="280" spans="1:2" x14ac:dyDescent="0.25">
      <c r="A280" s="25" t="s">
        <v>229</v>
      </c>
      <c r="B280" s="26">
        <f>VLOOKUP($A:$A,'[2]abst01&amp;02'!$B:$F,4,FALSE)</f>
        <v>55.058999999999997</v>
      </c>
    </row>
    <row r="281" spans="1:2" x14ac:dyDescent="0.25">
      <c r="A281" s="25" t="s">
        <v>497</v>
      </c>
      <c r="B281" s="26">
        <f>VLOOKUP($A:$A,'[2]abst01&amp;02'!$B:$F,4,FALSE)</f>
        <v>0</v>
      </c>
    </row>
    <row r="282" spans="1:2" x14ac:dyDescent="0.25">
      <c r="A282" s="25" t="s">
        <v>498</v>
      </c>
      <c r="B282" s="26">
        <f>VLOOKUP($A:$A,'[2]abst01&amp;02'!$B:$F,4,FALSE)</f>
        <v>75</v>
      </c>
    </row>
    <row r="283" spans="1:2" x14ac:dyDescent="0.25">
      <c r="A283" s="25" t="s">
        <v>499</v>
      </c>
      <c r="B283" s="26">
        <f>VLOOKUP($A:$A,'[2]abst01&amp;02'!$B:$F,4,FALSE)</f>
        <v>75</v>
      </c>
    </row>
    <row r="284" spans="1:2" x14ac:dyDescent="0.25">
      <c r="A284" s="25" t="s">
        <v>500</v>
      </c>
      <c r="B284" s="26">
        <f>VLOOKUP($A:$A,'[2]abst01&amp;02'!$B:$F,4,FALSE)</f>
        <v>75</v>
      </c>
    </row>
    <row r="285" spans="1:2" x14ac:dyDescent="0.25">
      <c r="A285" s="25" t="s">
        <v>230</v>
      </c>
      <c r="B285" s="26">
        <f>VLOOKUP($A:$A,'[2]abst01&amp;02'!$B:$F,4,FALSE)</f>
        <v>66.796000000000006</v>
      </c>
    </row>
    <row r="286" spans="1:2" x14ac:dyDescent="0.25">
      <c r="A286" s="25" t="s">
        <v>627</v>
      </c>
      <c r="B286" s="26">
        <f>VLOOKUP($A:$A,'[2]abst01&amp;02'!$B:$F,4,FALSE)</f>
        <v>66.456000000000003</v>
      </c>
    </row>
    <row r="287" spans="1:2" x14ac:dyDescent="0.25">
      <c r="A287" s="25" t="s">
        <v>628</v>
      </c>
      <c r="B287" s="26">
        <f>VLOOKUP($A:$A,'[2]abst01&amp;02'!$B:$F,4,FALSE)</f>
        <v>66.456000000000003</v>
      </c>
    </row>
    <row r="288" spans="1:2" x14ac:dyDescent="0.25">
      <c r="A288" s="25" t="s">
        <v>629</v>
      </c>
      <c r="B288" s="26">
        <f>VLOOKUP($A:$A,'[2]abst01&amp;02'!$B:$F,4,FALSE)</f>
        <v>66.456000000000003</v>
      </c>
    </row>
    <row r="289" spans="1:2" x14ac:dyDescent="0.25">
      <c r="A289" s="25" t="s">
        <v>630</v>
      </c>
      <c r="B289" s="26">
        <f>VLOOKUP($A:$A,'[2]abst01&amp;02'!$B:$F,4,FALSE)</f>
        <v>66.456000000000003</v>
      </c>
    </row>
    <row r="290" spans="1:2" x14ac:dyDescent="0.25">
      <c r="A290" s="25" t="s">
        <v>631</v>
      </c>
      <c r="B290" s="26">
        <f>VLOOKUP($A:$A,'[2]abst01&amp;02'!$B:$F,4,FALSE)</f>
        <v>66.456000000000003</v>
      </c>
    </row>
    <row r="291" spans="1:2" x14ac:dyDescent="0.25">
      <c r="A291" s="25" t="s">
        <v>632</v>
      </c>
      <c r="B291" s="26">
        <f>VLOOKUP($A:$A,'[2]abst01&amp;02'!$B:$F,4,FALSE)</f>
        <v>66.456000000000003</v>
      </c>
    </row>
    <row r="292" spans="1:2" x14ac:dyDescent="0.25">
      <c r="A292" s="25" t="s">
        <v>633</v>
      </c>
      <c r="B292" s="26">
        <f>VLOOKUP($A:$A,'[2]abst01&amp;02'!$B:$F,4,FALSE)</f>
        <v>66.456000000000003</v>
      </c>
    </row>
    <row r="293" spans="1:2" x14ac:dyDescent="0.25">
      <c r="A293" s="25" t="s">
        <v>634</v>
      </c>
      <c r="B293" s="26">
        <f>VLOOKUP($A:$A,'[2]abst01&amp;02'!$B:$F,4,FALSE)</f>
        <v>66.456000000000003</v>
      </c>
    </row>
    <row r="294" spans="1:2" x14ac:dyDescent="0.25">
      <c r="A294" s="25" t="s">
        <v>635</v>
      </c>
      <c r="B294" s="26">
        <f>VLOOKUP($A:$A,'[2]abst01&amp;02'!$B:$F,4,FALSE)</f>
        <v>0</v>
      </c>
    </row>
    <row r="295" spans="1:2" x14ac:dyDescent="0.25">
      <c r="A295" s="25" t="s">
        <v>636</v>
      </c>
      <c r="B295" s="26">
        <f>VLOOKUP($A:$A,'[2]abst01&amp;02'!$B:$F,4,FALSE)</f>
        <v>35</v>
      </c>
    </row>
    <row r="296" spans="1:2" x14ac:dyDescent="0.25">
      <c r="A296" s="25" t="s">
        <v>637</v>
      </c>
      <c r="B296" s="26">
        <f>VLOOKUP($A:$A,'[2]abst01&amp;02'!$B:$F,4,FALSE)</f>
        <v>35</v>
      </c>
    </row>
    <row r="297" spans="1:2" x14ac:dyDescent="0.25">
      <c r="A297" s="25" t="s">
        <v>389</v>
      </c>
      <c r="B297" s="26">
        <f>VLOOKUP($A:$A,'[2]abst01&amp;02'!$B:$F,4,FALSE)</f>
        <v>30</v>
      </c>
    </row>
    <row r="298" spans="1:2" x14ac:dyDescent="0.25">
      <c r="A298" s="25" t="s">
        <v>454</v>
      </c>
      <c r="B298" s="26">
        <f>VLOOKUP($A:$A,'[2]abst01&amp;02'!$B:$F,4,FALSE)</f>
        <v>50</v>
      </c>
    </row>
    <row r="299" spans="1:2" x14ac:dyDescent="0.25">
      <c r="A299" s="25" t="s">
        <v>638</v>
      </c>
      <c r="B299" s="26">
        <f>VLOOKUP($A:$A,'[2]abst01&amp;02'!$B:$F,4,FALSE)</f>
        <v>50</v>
      </c>
    </row>
    <row r="300" spans="1:2" x14ac:dyDescent="0.25">
      <c r="A300" s="25" t="s">
        <v>235</v>
      </c>
      <c r="B300" s="26">
        <f>VLOOKUP($A:$A,'[2]abst01&amp;02'!$B:$F,4,FALSE)</f>
        <v>43.593000000000004</v>
      </c>
    </row>
    <row r="301" spans="1:2" x14ac:dyDescent="0.25">
      <c r="A301" s="25" t="s">
        <v>639</v>
      </c>
      <c r="B301" s="26">
        <f>VLOOKUP($A:$A,'[2]abst01&amp;02'!$B:$F,4,FALSE)</f>
        <v>0</v>
      </c>
    </row>
    <row r="302" spans="1:2" x14ac:dyDescent="0.25">
      <c r="A302" s="25" t="s">
        <v>640</v>
      </c>
      <c r="B302" s="26">
        <f>VLOOKUP($A:$A,'[2]abst01&amp;02'!$B:$F,4,FALSE)</f>
        <v>60.418999999999997</v>
      </c>
    </row>
    <row r="303" spans="1:2" x14ac:dyDescent="0.25">
      <c r="A303" s="25" t="s">
        <v>641</v>
      </c>
      <c r="B303" s="26">
        <f>VLOOKUP($A:$A,'[2]abst01&amp;02'!$B:$F,4,FALSE)</f>
        <v>60</v>
      </c>
    </row>
    <row r="304" spans="1:2" x14ac:dyDescent="0.25">
      <c r="A304" s="25" t="s">
        <v>642</v>
      </c>
      <c r="B304" s="26">
        <f>VLOOKUP($A:$A,'[2]abst01&amp;02'!$B:$F,4,FALSE)</f>
        <v>10</v>
      </c>
    </row>
    <row r="305" spans="1:2" x14ac:dyDescent="0.25">
      <c r="A305" s="25" t="s">
        <v>643</v>
      </c>
      <c r="B305" s="26">
        <f>VLOOKUP($A:$A,'[2]abst01&amp;02'!$B:$F,4,FALSE)</f>
        <v>0</v>
      </c>
    </row>
    <row r="306" spans="1:2" x14ac:dyDescent="0.25">
      <c r="A306" s="25" t="s">
        <v>236</v>
      </c>
      <c r="B306" s="26">
        <f>VLOOKUP($A:$A,'[2]abst01&amp;02'!$B:$F,4,FALSE)</f>
        <v>65</v>
      </c>
    </row>
    <row r="307" spans="1:2" x14ac:dyDescent="0.25">
      <c r="A307" s="25" t="s">
        <v>644</v>
      </c>
      <c r="B307" s="26">
        <f>VLOOKUP($A:$A,'[2]abst01&amp;02'!$B:$F,4,FALSE)</f>
        <v>0</v>
      </c>
    </row>
    <row r="308" spans="1:2" x14ac:dyDescent="0.25">
      <c r="A308" s="25" t="s">
        <v>645</v>
      </c>
      <c r="B308" s="26">
        <f>VLOOKUP($A:$A,'[2]abst01&amp;02'!$B:$F,4,FALSE)</f>
        <v>60</v>
      </c>
    </row>
    <row r="309" spans="1:2" x14ac:dyDescent="0.25">
      <c r="A309" s="25" t="s">
        <v>646</v>
      </c>
      <c r="B309" s="26">
        <f>VLOOKUP($A:$A,'[2]abst01&amp;02'!$B:$F,4,FALSE)</f>
        <v>10</v>
      </c>
    </row>
    <row r="310" spans="1:2" x14ac:dyDescent="0.25">
      <c r="A310" s="25" t="s">
        <v>647</v>
      </c>
      <c r="B310" s="26">
        <f>VLOOKUP($A:$A,'[2]abst01&amp;02'!$B:$F,4,FALSE)</f>
        <v>0</v>
      </c>
    </row>
    <row r="311" spans="1:2" x14ac:dyDescent="0.25">
      <c r="A311" s="25" t="s">
        <v>648</v>
      </c>
      <c r="B311" s="26">
        <f>VLOOKUP($A:$A,'[2]abst01&amp;02'!$B:$F,4,FALSE)</f>
        <v>0</v>
      </c>
    </row>
    <row r="312" spans="1:2" x14ac:dyDescent="0.25">
      <c r="A312" s="25" t="s">
        <v>649</v>
      </c>
      <c r="B312" s="26">
        <f>VLOOKUP($A:$A,'[2]abst01&amp;02'!$B:$F,4,FALSE)</f>
        <v>0</v>
      </c>
    </row>
    <row r="313" spans="1:2" x14ac:dyDescent="0.25">
      <c r="A313" s="25" t="s">
        <v>239</v>
      </c>
      <c r="B313" s="26">
        <f>VLOOKUP($A:$A,'[2]abst01&amp;02'!$B:$F,4,FALSE)</f>
        <v>64.569999999999993</v>
      </c>
    </row>
    <row r="314" spans="1:2" x14ac:dyDescent="0.25">
      <c r="A314" s="25" t="s">
        <v>240</v>
      </c>
      <c r="B314" s="26">
        <f>VLOOKUP($A:$A,'[2]abst01&amp;02'!$B:$F,4,FALSE)</f>
        <v>63.619</v>
      </c>
    </row>
    <row r="315" spans="1:2" x14ac:dyDescent="0.25">
      <c r="A315" s="25" t="s">
        <v>650</v>
      </c>
      <c r="B315" s="26">
        <f>VLOOKUP($A:$A,'[2]abst01&amp;02'!$B:$F,4,FALSE)</f>
        <v>0</v>
      </c>
    </row>
    <row r="316" spans="1:2" x14ac:dyDescent="0.25">
      <c r="A316" s="25" t="s">
        <v>651</v>
      </c>
      <c r="B316" s="26">
        <f>VLOOKUP($A:$A,'[2]abst01&amp;02'!$B:$F,4,FALSE)</f>
        <v>63</v>
      </c>
    </row>
    <row r="317" spans="1:2" x14ac:dyDescent="0.25">
      <c r="A317" s="25" t="s">
        <v>652</v>
      </c>
      <c r="B317" s="26">
        <f>VLOOKUP($A:$A,'[2]abst01&amp;02'!$B:$F,4,FALSE)</f>
        <v>55.277000000000001</v>
      </c>
    </row>
    <row r="318" spans="1:2" x14ac:dyDescent="0.25">
      <c r="A318" s="25" t="s">
        <v>653</v>
      </c>
      <c r="B318" s="26">
        <f>VLOOKUP($A:$A,'[2]abst01&amp;02'!$B:$F,4,FALSE)</f>
        <v>65.453000000000003</v>
      </c>
    </row>
    <row r="319" spans="1:2" x14ac:dyDescent="0.25">
      <c r="A319" s="25" t="s">
        <v>390</v>
      </c>
      <c r="B319" s="26">
        <f>VLOOKUP($A:$A,'[2]abst01&amp;02'!$B:$F,4,FALSE)</f>
        <v>53.08</v>
      </c>
    </row>
    <row r="320" spans="1:2" x14ac:dyDescent="0.25">
      <c r="A320" s="25" t="s">
        <v>243</v>
      </c>
      <c r="B320" s="26">
        <f>VLOOKUP($A:$A,'[2]abst01&amp;02'!$B:$F,4,FALSE)</f>
        <v>50</v>
      </c>
    </row>
    <row r="321" spans="1:2" x14ac:dyDescent="0.25">
      <c r="A321" s="25" t="s">
        <v>654</v>
      </c>
      <c r="B321" s="26">
        <f>VLOOKUP($A:$A,'[2]abst01&amp;02'!$B:$F,4,FALSE)</f>
        <v>0</v>
      </c>
    </row>
    <row r="322" spans="1:2" x14ac:dyDescent="0.25">
      <c r="A322" s="25" t="s">
        <v>655</v>
      </c>
      <c r="B322" s="26">
        <f>VLOOKUP($A:$A,'[2]abst01&amp;02'!$B:$F,4,FALSE)</f>
        <v>20</v>
      </c>
    </row>
    <row r="323" spans="1:2" x14ac:dyDescent="0.25">
      <c r="A323" s="25" t="s">
        <v>656</v>
      </c>
      <c r="B323" s="26">
        <f>VLOOKUP($A:$A,'[2]abst01&amp;02'!$B:$F,4,FALSE)</f>
        <v>0</v>
      </c>
    </row>
    <row r="324" spans="1:2" x14ac:dyDescent="0.25">
      <c r="A324" s="25" t="s">
        <v>657</v>
      </c>
      <c r="B324" s="26">
        <f>VLOOKUP($A:$A,'[2]abst01&amp;02'!$B:$F,4,FALSE)</f>
        <v>0</v>
      </c>
    </row>
    <row r="325" spans="1:2" ht="18.75" x14ac:dyDescent="0.25">
      <c r="A325" s="22" t="s">
        <v>483</v>
      </c>
      <c r="B325" s="28" t="s">
        <v>1</v>
      </c>
    </row>
    <row r="326" spans="1:2" x14ac:dyDescent="0.25">
      <c r="A326" s="25" t="s">
        <v>658</v>
      </c>
      <c r="B326" s="26">
        <f>VLOOKUP($A:$A,'[2]abst01&amp;02'!$B:$F,4,FALSE)</f>
        <v>0</v>
      </c>
    </row>
    <row r="327" spans="1:2" x14ac:dyDescent="0.25">
      <c r="A327" s="25" t="s">
        <v>659</v>
      </c>
      <c r="B327" s="26">
        <f>VLOOKUP($A:$A,'[2]abst01&amp;02'!$B:$F,4,FALSE)</f>
        <v>0</v>
      </c>
    </row>
    <row r="328" spans="1:2" x14ac:dyDescent="0.25">
      <c r="A328" s="25" t="s">
        <v>391</v>
      </c>
      <c r="B328" s="26">
        <f>VLOOKUP($A:$A,'[2]abst01&amp;02'!$B:$F,4,FALSE)</f>
        <v>0</v>
      </c>
    </row>
    <row r="329" spans="1:2" x14ac:dyDescent="0.25">
      <c r="A329" s="25" t="s">
        <v>660</v>
      </c>
      <c r="B329" s="26">
        <f>VLOOKUP($A:$A,'[2]abst01&amp;02'!$B:$F,4,FALSE)</f>
        <v>0</v>
      </c>
    </row>
    <row r="330" spans="1:2" x14ac:dyDescent="0.25">
      <c r="A330" s="25" t="s">
        <v>661</v>
      </c>
      <c r="B330" s="26">
        <f>VLOOKUP($A:$A,'[2]abst01&amp;02'!$B:$F,4,FALSE)</f>
        <v>0</v>
      </c>
    </row>
    <row r="331" spans="1:2" x14ac:dyDescent="0.25">
      <c r="A331" s="25" t="s">
        <v>662</v>
      </c>
      <c r="B331" s="26">
        <f>VLOOKUP($A:$A,'[2]abst01&amp;02'!$B:$F,4,FALSE)</f>
        <v>0</v>
      </c>
    </row>
    <row r="332" spans="1:2" x14ac:dyDescent="0.25">
      <c r="A332" s="25" t="s">
        <v>663</v>
      </c>
      <c r="B332" s="26">
        <f>VLOOKUP($A:$A,'[2]abst01&amp;02'!$B:$F,4,FALSE)</f>
        <v>0</v>
      </c>
    </row>
    <row r="333" spans="1:2" x14ac:dyDescent="0.25">
      <c r="A333" s="25" t="s">
        <v>251</v>
      </c>
      <c r="B333" s="26">
        <f>VLOOKUP($A:$A,'[2]abst01&amp;02'!$B:$F,4,FALSE)</f>
        <v>44</v>
      </c>
    </row>
    <row r="334" spans="1:2" x14ac:dyDescent="0.25">
      <c r="A334" s="25" t="s">
        <v>664</v>
      </c>
      <c r="B334" s="26">
        <f>VLOOKUP($A:$A,'[2]abst01&amp;02'!$B:$F,4,FALSE)</f>
        <v>0</v>
      </c>
    </row>
    <row r="335" spans="1:2" x14ac:dyDescent="0.25">
      <c r="A335" s="25" t="s">
        <v>665</v>
      </c>
      <c r="B335" s="26">
        <f>VLOOKUP($A:$A,'[2]abst01&amp;02'!$B:$F,4,FALSE)</f>
        <v>0</v>
      </c>
    </row>
    <row r="336" spans="1:2" x14ac:dyDescent="0.25">
      <c r="A336" s="25" t="s">
        <v>666</v>
      </c>
      <c r="B336" s="26">
        <f>VLOOKUP($A:$A,'[2]abst01&amp;02'!$B:$F,4,FALSE)</f>
        <v>0</v>
      </c>
    </row>
    <row r="337" spans="1:2" x14ac:dyDescent="0.25">
      <c r="A337" s="25" t="s">
        <v>667</v>
      </c>
      <c r="B337" s="26">
        <f>VLOOKUP($A:$A,'[2]abst01&amp;02'!$B:$F,4,FALSE)</f>
        <v>0</v>
      </c>
    </row>
    <row r="338" spans="1:2" x14ac:dyDescent="0.25">
      <c r="A338" s="25" t="s">
        <v>392</v>
      </c>
      <c r="B338" s="26">
        <f>VLOOKUP($A:$A,'[2]abst01&amp;02'!$B:$F,4,FALSE)</f>
        <v>0</v>
      </c>
    </row>
    <row r="339" spans="1:2" x14ac:dyDescent="0.25">
      <c r="A339" s="25" t="s">
        <v>253</v>
      </c>
      <c r="B339" s="26">
        <f>VLOOKUP($A:$A,'[2]abst01&amp;02'!$B:$F,4,FALSE)</f>
        <v>0</v>
      </c>
    </row>
    <row r="340" spans="1:2" x14ac:dyDescent="0.25">
      <c r="A340" s="25" t="s">
        <v>393</v>
      </c>
      <c r="B340" s="26">
        <f>VLOOKUP($A:$A,'[2]abst01&amp;02'!$B:$F,4,FALSE)</f>
        <v>0</v>
      </c>
    </row>
    <row r="341" spans="1:2" x14ac:dyDescent="0.25">
      <c r="A341" s="25" t="s">
        <v>668</v>
      </c>
      <c r="B341" s="26">
        <f>VLOOKUP($A:$A,'[2]abst01&amp;02'!$B:$F,4,FALSE)</f>
        <v>55.662999999999997</v>
      </c>
    </row>
    <row r="342" spans="1:2" x14ac:dyDescent="0.25">
      <c r="A342" s="25" t="s">
        <v>669</v>
      </c>
      <c r="B342" s="26">
        <f>VLOOKUP($A:$A,'[2]abst01&amp;02'!$B:$F,4,FALSE)</f>
        <v>55.662999999999997</v>
      </c>
    </row>
    <row r="343" spans="1:2" x14ac:dyDescent="0.25">
      <c r="A343" s="25" t="s">
        <v>670</v>
      </c>
      <c r="B343" s="26">
        <f>VLOOKUP($A:$A,'[2]abst01&amp;02'!$B:$F,4,FALSE)</f>
        <v>55.662999999999997</v>
      </c>
    </row>
    <row r="344" spans="1:2" x14ac:dyDescent="0.25">
      <c r="A344" s="25" t="s">
        <v>261</v>
      </c>
      <c r="B344" s="26">
        <f>VLOOKUP($A:$A,'[2]abst01&amp;02'!$B:$F,4,FALSE)</f>
        <v>55.378999999999998</v>
      </c>
    </row>
    <row r="345" spans="1:2" x14ac:dyDescent="0.25">
      <c r="A345" s="25" t="s">
        <v>434</v>
      </c>
      <c r="B345" s="26">
        <f>VLOOKUP($A:$A,'[2]abst01&amp;02'!$B:$F,4,FALSE)</f>
        <v>60.042000000000002</v>
      </c>
    </row>
    <row r="346" spans="1:2" x14ac:dyDescent="0.25">
      <c r="A346" s="25" t="s">
        <v>262</v>
      </c>
      <c r="B346" s="26">
        <f>VLOOKUP($A:$A,'[2]abst01&amp;02'!$B:$F,4,FALSE)</f>
        <v>45</v>
      </c>
    </row>
    <row r="347" spans="1:2" x14ac:dyDescent="0.25">
      <c r="A347" s="25" t="s">
        <v>263</v>
      </c>
      <c r="B347" s="26">
        <f>VLOOKUP($A:$A,'[2]abst01&amp;02'!$B:$F,4,FALSE)</f>
        <v>30</v>
      </c>
    </row>
    <row r="348" spans="1:2" x14ac:dyDescent="0.25">
      <c r="A348" s="25" t="s">
        <v>264</v>
      </c>
      <c r="B348" s="26">
        <f>VLOOKUP($A:$A,'[2]abst01&amp;02'!$B:$F,4,FALSE)</f>
        <v>0</v>
      </c>
    </row>
    <row r="349" spans="1:2" x14ac:dyDescent="0.25">
      <c r="A349" s="25" t="s">
        <v>671</v>
      </c>
      <c r="B349" s="26">
        <f>VLOOKUP($A:$A,'[2]abst01&amp;02'!$B:$F,4,FALSE)</f>
        <v>0</v>
      </c>
    </row>
    <row r="350" spans="1:2" x14ac:dyDescent="0.25">
      <c r="A350" s="25" t="s">
        <v>672</v>
      </c>
      <c r="B350" s="26">
        <f>VLOOKUP($A:$A,'[2]abst01&amp;02'!$B:$F,4,FALSE)</f>
        <v>50</v>
      </c>
    </row>
    <row r="351" spans="1:2" x14ac:dyDescent="0.25">
      <c r="A351" s="25" t="s">
        <v>673</v>
      </c>
      <c r="B351" s="26">
        <f>VLOOKUP($A:$A,'[2]abst01&amp;02'!$B:$F,4,FALSE)</f>
        <v>60</v>
      </c>
    </row>
    <row r="352" spans="1:2" x14ac:dyDescent="0.25">
      <c r="A352" s="25" t="s">
        <v>674</v>
      </c>
      <c r="B352" s="26">
        <f>VLOOKUP($A:$A,'[2]abst01&amp;02'!$B:$F,4,FALSE)</f>
        <v>60</v>
      </c>
    </row>
    <row r="353" spans="1:2" x14ac:dyDescent="0.25">
      <c r="A353" s="25" t="s">
        <v>675</v>
      </c>
      <c r="B353" s="26">
        <f>VLOOKUP($A:$A,'[2]abst01&amp;02'!$B:$F,4,FALSE)</f>
        <v>60</v>
      </c>
    </row>
    <row r="354" spans="1:2" x14ac:dyDescent="0.25">
      <c r="A354" s="25" t="s">
        <v>676</v>
      </c>
      <c r="B354" s="26">
        <f>VLOOKUP($A:$A,'[2]abst01&amp;02'!$B:$F,4,FALSE)</f>
        <v>60</v>
      </c>
    </row>
    <row r="355" spans="1:2" x14ac:dyDescent="0.25">
      <c r="A355" s="25" t="s">
        <v>271</v>
      </c>
      <c r="B355" s="26">
        <f>VLOOKUP($A:$A,'[2]abst01&amp;02'!$B:$F,4,FALSE)</f>
        <v>0</v>
      </c>
    </row>
    <row r="356" spans="1:2" x14ac:dyDescent="0.25">
      <c r="A356" s="25" t="s">
        <v>677</v>
      </c>
      <c r="B356" s="26">
        <f>VLOOKUP($A:$A,'[2]abst01&amp;02'!$B:$F,4,FALSE)</f>
        <v>0</v>
      </c>
    </row>
    <row r="357" spans="1:2" x14ac:dyDescent="0.25">
      <c r="A357" s="25" t="s">
        <v>678</v>
      </c>
      <c r="B357" s="26">
        <f>VLOOKUP($A:$A,'[2]abst01&amp;02'!$B:$F,4,FALSE)</f>
        <v>39</v>
      </c>
    </row>
    <row r="358" spans="1:2" x14ac:dyDescent="0.25">
      <c r="A358" s="25" t="s">
        <v>679</v>
      </c>
      <c r="B358" s="26">
        <f>VLOOKUP($A:$A,'[2]abst01&amp;02'!$B:$F,4,FALSE)</f>
        <v>39</v>
      </c>
    </row>
    <row r="359" spans="1:2" x14ac:dyDescent="0.25">
      <c r="A359" s="25" t="s">
        <v>680</v>
      </c>
      <c r="B359" s="26">
        <f>VLOOKUP($A:$A,'[2]abst01&amp;02'!$B:$F,4,FALSE)</f>
        <v>39</v>
      </c>
    </row>
    <row r="360" spans="1:2" x14ac:dyDescent="0.25">
      <c r="A360" s="25" t="s">
        <v>681</v>
      </c>
      <c r="B360" s="26">
        <f>VLOOKUP($A:$A,'[2]abst01&amp;02'!$B:$F,4,FALSE)</f>
        <v>39</v>
      </c>
    </row>
    <row r="361" spans="1:2" x14ac:dyDescent="0.25">
      <c r="A361" s="25" t="s">
        <v>682</v>
      </c>
      <c r="B361" s="26">
        <f>VLOOKUP($A:$A,'[2]abst01&amp;02'!$B:$F,4,FALSE)</f>
        <v>60</v>
      </c>
    </row>
    <row r="362" spans="1:2" x14ac:dyDescent="0.25">
      <c r="A362" s="25" t="s">
        <v>683</v>
      </c>
      <c r="B362" s="26">
        <f>VLOOKUP($A:$A,'[2]abst01&amp;02'!$B:$F,4,FALSE)</f>
        <v>60</v>
      </c>
    </row>
    <row r="363" spans="1:2" x14ac:dyDescent="0.25">
      <c r="A363" s="25" t="s">
        <v>684</v>
      </c>
      <c r="B363" s="26">
        <f>VLOOKUP($A:$A,'[2]abst01&amp;02'!$B:$F,4,FALSE)</f>
        <v>60</v>
      </c>
    </row>
    <row r="364" spans="1:2" x14ac:dyDescent="0.25">
      <c r="A364" s="25" t="s">
        <v>277</v>
      </c>
      <c r="B364" s="26">
        <f>VLOOKUP($A:$A,'[2]abst01&amp;02'!$B:$F,4,FALSE)</f>
        <v>55.838000000000001</v>
      </c>
    </row>
    <row r="365" spans="1:2" x14ac:dyDescent="0.25">
      <c r="A365" s="25" t="s">
        <v>278</v>
      </c>
      <c r="B365" s="26">
        <f>VLOOKUP($A:$A,'[2]abst01&amp;02'!$B:$F,4,FALSE)</f>
        <v>25</v>
      </c>
    </row>
    <row r="366" spans="1:2" x14ac:dyDescent="0.25">
      <c r="A366" s="25" t="s">
        <v>685</v>
      </c>
      <c r="B366" s="26">
        <f>VLOOKUP($A:$A,'[2]abst01&amp;02'!$B:$F,4,FALSE)</f>
        <v>0</v>
      </c>
    </row>
    <row r="367" spans="1:2" x14ac:dyDescent="0.25">
      <c r="A367" s="25" t="s">
        <v>686</v>
      </c>
      <c r="B367" s="26">
        <f>VLOOKUP($A:$A,'[2]abst01&amp;02'!$B:$F,4,FALSE)</f>
        <v>50</v>
      </c>
    </row>
    <row r="368" spans="1:2" x14ac:dyDescent="0.25">
      <c r="A368" s="25" t="s">
        <v>687</v>
      </c>
      <c r="B368" s="26">
        <f>VLOOKUP($A:$A,'[2]abst01&amp;02'!$B:$F,4,FALSE)</f>
        <v>50</v>
      </c>
    </row>
    <row r="369" spans="1:2" x14ac:dyDescent="0.25">
      <c r="A369" s="25" t="s">
        <v>688</v>
      </c>
      <c r="B369" s="26">
        <f>VLOOKUP($A:$A,'[2]abst01&amp;02'!$B:$F,4,FALSE)</f>
        <v>50</v>
      </c>
    </row>
    <row r="370" spans="1:2" x14ac:dyDescent="0.25">
      <c r="A370" s="25" t="s">
        <v>279</v>
      </c>
      <c r="B370" s="26">
        <f>VLOOKUP($A:$A,'[2]abst01&amp;02'!$B:$F,4,FALSE)</f>
        <v>42</v>
      </c>
    </row>
    <row r="371" spans="1:2" x14ac:dyDescent="0.25">
      <c r="A371" s="25" t="s">
        <v>280</v>
      </c>
      <c r="B371" s="26">
        <f>VLOOKUP($A:$A,'[2]abst01&amp;02'!$B:$F,4,FALSE)</f>
        <v>7</v>
      </c>
    </row>
    <row r="372" spans="1:2" x14ac:dyDescent="0.25">
      <c r="A372" s="25" t="s">
        <v>689</v>
      </c>
      <c r="B372" s="26">
        <f>VLOOKUP($A:$A,'[2]abst01&amp;02'!$B:$F,4,FALSE)</f>
        <v>0</v>
      </c>
    </row>
    <row r="373" spans="1:2" ht="18.75" x14ac:dyDescent="0.25">
      <c r="A373" s="22" t="s">
        <v>483</v>
      </c>
      <c r="B373" s="28" t="s">
        <v>1</v>
      </c>
    </row>
    <row r="374" spans="1:2" x14ac:dyDescent="0.25">
      <c r="A374" s="25" t="s">
        <v>690</v>
      </c>
      <c r="B374" s="26">
        <f>VLOOKUP($A:$A,'[2]abst01&amp;02'!$B:$F,4,FALSE)</f>
        <v>65</v>
      </c>
    </row>
    <row r="375" spans="1:2" x14ac:dyDescent="0.25">
      <c r="A375" s="25" t="s">
        <v>691</v>
      </c>
      <c r="B375" s="26">
        <f>VLOOKUP($A:$A,'[2]abst01&amp;02'!$B:$F,4,FALSE)</f>
        <v>65</v>
      </c>
    </row>
    <row r="376" spans="1:2" x14ac:dyDescent="0.25">
      <c r="A376" s="25" t="s">
        <v>692</v>
      </c>
      <c r="B376" s="26">
        <f>VLOOKUP($A:$A,'[2]abst01&amp;02'!$B:$F,4,FALSE)</f>
        <v>65</v>
      </c>
    </row>
    <row r="377" spans="1:2" x14ac:dyDescent="0.25">
      <c r="A377" s="25" t="s">
        <v>693</v>
      </c>
      <c r="B377" s="26">
        <f>VLOOKUP($A:$A,'[2]abst01&amp;02'!$B:$F,4,FALSE)</f>
        <v>65</v>
      </c>
    </row>
    <row r="378" spans="1:2" x14ac:dyDescent="0.25">
      <c r="A378" s="25" t="s">
        <v>694</v>
      </c>
      <c r="B378" s="26">
        <f>VLOOKUP($A:$A,'[2]abst01&amp;02'!$B:$F,4,FALSE)</f>
        <v>0</v>
      </c>
    </row>
    <row r="379" spans="1:2" x14ac:dyDescent="0.25">
      <c r="A379" s="25" t="s">
        <v>695</v>
      </c>
      <c r="B379" s="26">
        <f>VLOOKUP($A:$A,'[2]abst01&amp;02'!$B:$F,4,FALSE)</f>
        <v>50</v>
      </c>
    </row>
    <row r="380" spans="1:2" x14ac:dyDescent="0.25">
      <c r="A380" s="25" t="s">
        <v>696</v>
      </c>
      <c r="B380" s="26">
        <f>VLOOKUP($A:$A,'[2]abst01&amp;02'!$B:$F,4,FALSE)</f>
        <v>50</v>
      </c>
    </row>
    <row r="381" spans="1:2" x14ac:dyDescent="0.25">
      <c r="A381" s="25" t="s">
        <v>287</v>
      </c>
      <c r="B381" s="26">
        <f>VLOOKUP($A:$A,'[2]abst01&amp;02'!$B:$F,4,FALSE)</f>
        <v>0</v>
      </c>
    </row>
    <row r="382" spans="1:2" x14ac:dyDescent="0.25">
      <c r="A382" s="25" t="s">
        <v>697</v>
      </c>
      <c r="B382" s="26">
        <f>VLOOKUP($A:$A,'[2]abst01&amp;02'!$B:$F,4,FALSE)</f>
        <v>65.454999999999998</v>
      </c>
    </row>
    <row r="383" spans="1:2" x14ac:dyDescent="0.25">
      <c r="A383" s="25" t="s">
        <v>288</v>
      </c>
      <c r="B383" s="26">
        <f>VLOOKUP($A:$A,'[2]abst01&amp;02'!$B:$F,4,FALSE)</f>
        <v>0</v>
      </c>
    </row>
    <row r="384" spans="1:2" x14ac:dyDescent="0.25">
      <c r="A384" s="25" t="s">
        <v>698</v>
      </c>
      <c r="B384" s="26">
        <f>VLOOKUP($A:$A,'[2]abst01&amp;02'!$B:$F,4,FALSE)</f>
        <v>0</v>
      </c>
    </row>
    <row r="385" spans="1:2" x14ac:dyDescent="0.25">
      <c r="A385" s="25" t="s">
        <v>699</v>
      </c>
      <c r="B385" s="26">
        <f>VLOOKUP($A:$A,'[2]abst01&amp;02'!$B:$F,4,FALSE)</f>
        <v>0</v>
      </c>
    </row>
    <row r="386" spans="1:2" x14ac:dyDescent="0.25">
      <c r="A386" s="25" t="s">
        <v>700</v>
      </c>
      <c r="B386" s="26">
        <f>VLOOKUP($A:$A,'[2]abst01&amp;02'!$B:$F,4,FALSE)</f>
        <v>0</v>
      </c>
    </row>
    <row r="387" spans="1:2" x14ac:dyDescent="0.25">
      <c r="A387" s="25" t="s">
        <v>701</v>
      </c>
      <c r="B387" s="26">
        <f>VLOOKUP($A:$A,'[2]abst01&amp;02'!$B:$F,4,FALSE)</f>
        <v>0</v>
      </c>
    </row>
    <row r="388" spans="1:2" x14ac:dyDescent="0.25">
      <c r="A388" s="25" t="s">
        <v>702</v>
      </c>
      <c r="B388" s="26">
        <f>VLOOKUP($A:$A,'[2]abst01&amp;02'!$B:$F,4,FALSE)</f>
        <v>0</v>
      </c>
    </row>
    <row r="389" spans="1:2" x14ac:dyDescent="0.25">
      <c r="A389" s="25" t="s">
        <v>703</v>
      </c>
      <c r="B389" s="26">
        <f>VLOOKUP($A:$A,'[2]abst01&amp;02'!$B:$F,4,FALSE)</f>
        <v>0</v>
      </c>
    </row>
    <row r="390" spans="1:2" x14ac:dyDescent="0.25">
      <c r="A390" s="25" t="s">
        <v>704</v>
      </c>
      <c r="B390" s="26">
        <f>VLOOKUP($A:$A,'[2]abst01&amp;02'!$B:$F,4,FALSE)</f>
        <v>0</v>
      </c>
    </row>
    <row r="391" spans="1:2" x14ac:dyDescent="0.25">
      <c r="A391" s="25" t="s">
        <v>509</v>
      </c>
      <c r="B391" s="26">
        <f>VLOOKUP($A:$A,'[2]abst01&amp;02'!$B:$F,4,FALSE)</f>
        <v>50</v>
      </c>
    </row>
    <row r="392" spans="1:2" x14ac:dyDescent="0.25">
      <c r="A392" s="25" t="s">
        <v>705</v>
      </c>
      <c r="B392" s="26">
        <f>VLOOKUP($A:$A,'[2]abst01&amp;02'!$B:$F,4,FALSE)</f>
        <v>39</v>
      </c>
    </row>
    <row r="393" spans="1:2" x14ac:dyDescent="0.25">
      <c r="A393" s="25" t="s">
        <v>706</v>
      </c>
      <c r="B393" s="26">
        <f>VLOOKUP($A:$A,'[2]abst01&amp;02'!$B:$F,4,FALSE)</f>
        <v>40.606000000000002</v>
      </c>
    </row>
    <row r="394" spans="1:2" x14ac:dyDescent="0.25">
      <c r="A394" s="25" t="s">
        <v>707</v>
      </c>
      <c r="B394" s="26">
        <f>VLOOKUP($A:$A,'[2]abst01&amp;02'!$B:$F,4,FALSE)</f>
        <v>0</v>
      </c>
    </row>
    <row r="395" spans="1:2" x14ac:dyDescent="0.25">
      <c r="A395" s="25" t="s">
        <v>708</v>
      </c>
      <c r="B395" s="26">
        <f>VLOOKUP($A:$A,'[2]abst01&amp;02'!$B:$F,4,FALSE)</f>
        <v>42.38</v>
      </c>
    </row>
    <row r="396" spans="1:2" x14ac:dyDescent="0.25">
      <c r="A396" s="25" t="s">
        <v>709</v>
      </c>
      <c r="B396" s="26">
        <f>VLOOKUP($A:$A,'[2]abst01&amp;02'!$B:$F,4,FALSE)</f>
        <v>39</v>
      </c>
    </row>
    <row r="397" spans="1:2" x14ac:dyDescent="0.25">
      <c r="A397" s="25" t="s">
        <v>293</v>
      </c>
      <c r="B397" s="26">
        <f>VLOOKUP($A:$A,'[2]abst01&amp;02'!$B:$F,4,FALSE)</f>
        <v>60</v>
      </c>
    </row>
    <row r="398" spans="1:2" x14ac:dyDescent="0.25">
      <c r="A398" s="25" t="s">
        <v>710</v>
      </c>
      <c r="B398" s="26">
        <f>VLOOKUP($A:$A,'[2]abst01&amp;02'!$B:$F,4,FALSE)</f>
        <v>0</v>
      </c>
    </row>
    <row r="399" spans="1:2" x14ac:dyDescent="0.25">
      <c r="A399" s="25" t="s">
        <v>510</v>
      </c>
      <c r="B399" s="26">
        <f>VLOOKUP($A:$A,'[2]abst01&amp;02'!$B:$F,4,FALSE)</f>
        <v>13</v>
      </c>
    </row>
    <row r="400" spans="1:2" x14ac:dyDescent="0.25">
      <c r="A400" s="25" t="s">
        <v>294</v>
      </c>
      <c r="B400" s="26">
        <f>VLOOKUP($A:$A,'[2]abst01&amp;02'!$B:$F,4,FALSE)</f>
        <v>15</v>
      </c>
    </row>
    <row r="401" spans="1:2" x14ac:dyDescent="0.25">
      <c r="A401" s="25" t="s">
        <v>711</v>
      </c>
      <c r="B401" s="26">
        <f>VLOOKUP($A:$A,'[2]abst01&amp;02'!$B:$F,4,FALSE)</f>
        <v>0</v>
      </c>
    </row>
    <row r="402" spans="1:2" x14ac:dyDescent="0.25">
      <c r="A402" s="25" t="s">
        <v>712</v>
      </c>
      <c r="B402" s="26">
        <f>VLOOKUP($A:$A,'[2]abst01&amp;02'!$B:$F,4,FALSE)</f>
        <v>50</v>
      </c>
    </row>
    <row r="403" spans="1:2" x14ac:dyDescent="0.25">
      <c r="A403" s="25" t="s">
        <v>713</v>
      </c>
      <c r="B403" s="26">
        <f>VLOOKUP($A:$A,'[2]abst01&amp;02'!$B:$F,4,FALSE)</f>
        <v>50</v>
      </c>
    </row>
    <row r="404" spans="1:2" x14ac:dyDescent="0.25">
      <c r="A404" s="25" t="s">
        <v>295</v>
      </c>
      <c r="B404" s="26">
        <f>VLOOKUP($A:$A,'[2]abst01&amp;02'!$B:$F,4,FALSE)</f>
        <v>0</v>
      </c>
    </row>
    <row r="405" spans="1:2" x14ac:dyDescent="0.25">
      <c r="A405" s="25" t="s">
        <v>714</v>
      </c>
      <c r="B405" s="26">
        <f>VLOOKUP($A:$A,'[2]abst01&amp;02'!$B:$F,4,FALSE)</f>
        <v>0</v>
      </c>
    </row>
    <row r="406" spans="1:2" x14ac:dyDescent="0.25">
      <c r="A406" s="25" t="s">
        <v>715</v>
      </c>
      <c r="B406" s="26">
        <f>VLOOKUP($A:$A,'[2]abst01&amp;02'!$B:$F,4,FALSE)</f>
        <v>10</v>
      </c>
    </row>
    <row r="407" spans="1:2" x14ac:dyDescent="0.25">
      <c r="A407" s="25" t="s">
        <v>716</v>
      </c>
      <c r="B407" s="26">
        <f>VLOOKUP($A:$A,'[2]abst01&amp;02'!$B:$F,4,FALSE)</f>
        <v>40</v>
      </c>
    </row>
    <row r="408" spans="1:2" x14ac:dyDescent="0.25">
      <c r="A408" s="25" t="s">
        <v>717</v>
      </c>
      <c r="B408" s="26">
        <f>VLOOKUP($A:$A,'[2]abst01&amp;02'!$B:$F,4,FALSE)</f>
        <v>0</v>
      </c>
    </row>
    <row r="409" spans="1:2" x14ac:dyDescent="0.25">
      <c r="A409" s="25" t="s">
        <v>718</v>
      </c>
      <c r="B409" s="26">
        <f>VLOOKUP($A:$A,'[2]abst01&amp;02'!$B:$F,4,FALSE)</f>
        <v>0</v>
      </c>
    </row>
    <row r="410" spans="1:2" x14ac:dyDescent="0.25">
      <c r="A410" s="25" t="s">
        <v>719</v>
      </c>
      <c r="B410" s="26">
        <f>VLOOKUP($A:$A,'[2]abst01&amp;02'!$B:$F,4,FALSE)</f>
        <v>0</v>
      </c>
    </row>
    <row r="411" spans="1:2" x14ac:dyDescent="0.25">
      <c r="A411" s="25" t="s">
        <v>720</v>
      </c>
      <c r="B411" s="26">
        <f>VLOOKUP($A:$A,'[2]abst01&amp;02'!$B:$F,4,FALSE)</f>
        <v>0</v>
      </c>
    </row>
    <row r="412" spans="1:2" x14ac:dyDescent="0.25">
      <c r="A412" s="25" t="s">
        <v>721</v>
      </c>
      <c r="B412" s="26">
        <f>VLOOKUP($A:$A,'[2]abst01&amp;02'!$B:$F,4,FALSE)</f>
        <v>0</v>
      </c>
    </row>
    <row r="413" spans="1:2" x14ac:dyDescent="0.25">
      <c r="A413" s="25" t="s">
        <v>722</v>
      </c>
      <c r="B413" s="26">
        <f>VLOOKUP($A:$A,'[2]abst01&amp;02'!$B:$F,4,FALSE)</f>
        <v>0</v>
      </c>
    </row>
    <row r="414" spans="1:2" x14ac:dyDescent="0.25">
      <c r="A414" s="25" t="s">
        <v>723</v>
      </c>
      <c r="B414" s="26">
        <f>VLOOKUP($A:$A,'[2]abst01&amp;02'!$B:$F,4,FALSE)</f>
        <v>43.417999999999999</v>
      </c>
    </row>
    <row r="415" spans="1:2" x14ac:dyDescent="0.25">
      <c r="A415" s="25" t="s">
        <v>724</v>
      </c>
      <c r="B415" s="26">
        <f>VLOOKUP($A:$A,'[2]abst01&amp;02'!$B:$F,4,FALSE)</f>
        <v>43.417999999999999</v>
      </c>
    </row>
    <row r="416" spans="1:2" x14ac:dyDescent="0.25">
      <c r="A416" s="25" t="s">
        <v>725</v>
      </c>
      <c r="B416" s="26">
        <f>VLOOKUP($A:$A,'[2]abst01&amp;02'!$B:$F,4,FALSE)</f>
        <v>43.417999999999999</v>
      </c>
    </row>
    <row r="417" spans="1:2" x14ac:dyDescent="0.25">
      <c r="A417" s="25" t="s">
        <v>726</v>
      </c>
      <c r="B417" s="26">
        <f>VLOOKUP($A:$A,'[2]abst01&amp;02'!$B:$F,4,FALSE)</f>
        <v>43.417999999999999</v>
      </c>
    </row>
    <row r="418" spans="1:2" x14ac:dyDescent="0.25">
      <c r="A418" s="25" t="s">
        <v>296</v>
      </c>
      <c r="B418" s="26">
        <f>VLOOKUP($A:$A,'[2]abst01&amp;02'!$B:$F,4,FALSE)</f>
        <v>0</v>
      </c>
    </row>
    <row r="419" spans="1:2" x14ac:dyDescent="0.25">
      <c r="A419" s="25" t="s">
        <v>727</v>
      </c>
      <c r="B419" s="26">
        <f>VLOOKUP($A:$A,'[2]abst01&amp;02'!$B:$F,4,FALSE)</f>
        <v>0</v>
      </c>
    </row>
    <row r="420" spans="1:2" x14ac:dyDescent="0.25">
      <c r="A420" s="25" t="s">
        <v>728</v>
      </c>
      <c r="B420" s="26">
        <f>VLOOKUP($A:$A,'[2]abst01&amp;02'!$B:$F,4,FALSE)</f>
        <v>0</v>
      </c>
    </row>
    <row r="421" spans="1:2" ht="18.75" x14ac:dyDescent="0.25">
      <c r="A421" s="22" t="s">
        <v>483</v>
      </c>
      <c r="B421" s="28" t="s">
        <v>1</v>
      </c>
    </row>
    <row r="422" spans="1:2" x14ac:dyDescent="0.25">
      <c r="A422" s="25" t="s">
        <v>729</v>
      </c>
      <c r="B422" s="26">
        <f>VLOOKUP($A:$A,'[2]abst01&amp;02'!$B:$F,4,FALSE)</f>
        <v>0</v>
      </c>
    </row>
    <row r="423" spans="1:2" x14ac:dyDescent="0.25">
      <c r="A423" s="25" t="s">
        <v>511</v>
      </c>
      <c r="B423" s="26">
        <f>VLOOKUP($A:$A,'[2]abst01&amp;02'!$B:$F,4,FALSE)</f>
        <v>63</v>
      </c>
    </row>
    <row r="424" spans="1:2" x14ac:dyDescent="0.25">
      <c r="A424" s="25" t="s">
        <v>394</v>
      </c>
      <c r="B424" s="26">
        <f>VLOOKUP($A:$A,'[2]abst01&amp;02'!$B:$F,4,FALSE)</f>
        <v>0</v>
      </c>
    </row>
    <row r="425" spans="1:2" x14ac:dyDescent="0.25">
      <c r="A425" s="25" t="s">
        <v>298</v>
      </c>
      <c r="B425" s="26">
        <f>VLOOKUP($A:$A,'[2]abst01&amp;02'!$B:$F,4,FALSE)</f>
        <v>63.771000000000001</v>
      </c>
    </row>
    <row r="426" spans="1:2" x14ac:dyDescent="0.25">
      <c r="A426" s="25" t="s">
        <v>395</v>
      </c>
      <c r="B426" s="26">
        <f>VLOOKUP($A:$A,'[2]abst01&amp;02'!$B:$F,4,FALSE)</f>
        <v>0</v>
      </c>
    </row>
    <row r="427" spans="1:2" x14ac:dyDescent="0.25">
      <c r="A427" s="25" t="s">
        <v>730</v>
      </c>
      <c r="B427" s="26">
        <f>VLOOKUP($A:$A,'[2]abst01&amp;02'!$B:$F,4,FALSE)</f>
        <v>66.456000000000003</v>
      </c>
    </row>
    <row r="428" spans="1:2" x14ac:dyDescent="0.25">
      <c r="A428" s="25" t="s">
        <v>731</v>
      </c>
      <c r="B428" s="26">
        <f>VLOOKUP($A:$A,'[2]abst01&amp;02'!$B:$F,4,FALSE)</f>
        <v>66.456000000000003</v>
      </c>
    </row>
    <row r="429" spans="1:2" x14ac:dyDescent="0.25">
      <c r="A429" s="25" t="s">
        <v>732</v>
      </c>
      <c r="B429" s="26">
        <f>VLOOKUP($A:$A,'[2]abst01&amp;02'!$B:$F,4,FALSE)</f>
        <v>66.456000000000003</v>
      </c>
    </row>
    <row r="430" spans="1:2" x14ac:dyDescent="0.25">
      <c r="A430" s="25" t="s">
        <v>733</v>
      </c>
      <c r="B430" s="26">
        <f>VLOOKUP($A:$A,'[2]abst01&amp;02'!$B:$F,4,FALSE)</f>
        <v>0</v>
      </c>
    </row>
    <row r="431" spans="1:2" x14ac:dyDescent="0.25">
      <c r="A431" s="25" t="s">
        <v>734</v>
      </c>
      <c r="B431" s="26">
        <f>VLOOKUP($A:$A,'[2]abst01&amp;02'!$B:$F,4,FALSE)</f>
        <v>50</v>
      </c>
    </row>
    <row r="432" spans="1:2" x14ac:dyDescent="0.25">
      <c r="A432" s="25" t="s">
        <v>735</v>
      </c>
      <c r="B432" s="26">
        <f>VLOOKUP($A:$A,'[2]abst01&amp;02'!$B:$F,4,FALSE)</f>
        <v>50</v>
      </c>
    </row>
    <row r="433" spans="1:2" x14ac:dyDescent="0.25">
      <c r="A433" s="25" t="s">
        <v>736</v>
      </c>
      <c r="B433" s="26">
        <f>VLOOKUP($A:$A,'[2]abst01&amp;02'!$B:$F,4,FALSE)</f>
        <v>50</v>
      </c>
    </row>
    <row r="434" spans="1:2" x14ac:dyDescent="0.25">
      <c r="A434" s="25" t="s">
        <v>737</v>
      </c>
      <c r="B434" s="26">
        <f>VLOOKUP($A:$A,'[2]abst01&amp;02'!$B:$F,4,FALSE)</f>
        <v>50</v>
      </c>
    </row>
    <row r="435" spans="1:2" x14ac:dyDescent="0.25">
      <c r="A435" s="25" t="s">
        <v>738</v>
      </c>
      <c r="B435" s="26">
        <f>VLOOKUP($A:$A,'[2]abst01&amp;02'!$B:$F,4,FALSE)</f>
        <v>0</v>
      </c>
    </row>
    <row r="436" spans="1:2" x14ac:dyDescent="0.25">
      <c r="A436" s="25" t="s">
        <v>739</v>
      </c>
      <c r="B436" s="26">
        <f>VLOOKUP($A:$A,'[2]abst01&amp;02'!$B:$F,4,FALSE)</f>
        <v>0</v>
      </c>
    </row>
    <row r="437" spans="1:2" x14ac:dyDescent="0.25">
      <c r="A437" s="25" t="s">
        <v>740</v>
      </c>
      <c r="B437" s="26">
        <f>VLOOKUP($A:$A,'[2]abst01&amp;02'!$B:$F,4,FALSE)</f>
        <v>0</v>
      </c>
    </row>
    <row r="438" spans="1:2" x14ac:dyDescent="0.25">
      <c r="A438" s="25" t="s">
        <v>741</v>
      </c>
      <c r="B438" s="26">
        <f>VLOOKUP($A:$A,'[2]abst01&amp;02'!$B:$F,4,FALSE)</f>
        <v>0</v>
      </c>
    </row>
    <row r="439" spans="1:2" x14ac:dyDescent="0.25">
      <c r="A439" s="25" t="s">
        <v>742</v>
      </c>
      <c r="B439" s="26">
        <f>VLOOKUP($A:$A,'[2]abst01&amp;02'!$B:$F,4,FALSE)</f>
        <v>0</v>
      </c>
    </row>
    <row r="440" spans="1:2" x14ac:dyDescent="0.25">
      <c r="A440" s="25" t="s">
        <v>743</v>
      </c>
      <c r="B440" s="26">
        <f>VLOOKUP($A:$A,'[2]abst01&amp;02'!$B:$F,4,FALSE)</f>
        <v>50</v>
      </c>
    </row>
    <row r="441" spans="1:2" x14ac:dyDescent="0.25">
      <c r="A441" s="25" t="s">
        <v>744</v>
      </c>
      <c r="B441" s="26">
        <f>VLOOKUP($A:$A,'[2]abst01&amp;02'!$B:$F,4,FALSE)</f>
        <v>25</v>
      </c>
    </row>
    <row r="442" spans="1:2" x14ac:dyDescent="0.25">
      <c r="A442" s="25" t="s">
        <v>745</v>
      </c>
      <c r="B442" s="26">
        <f>VLOOKUP($A:$A,'[2]abst01&amp;02'!$B:$F,4,FALSE)</f>
        <v>50</v>
      </c>
    </row>
    <row r="443" spans="1:2" x14ac:dyDescent="0.25">
      <c r="A443" s="25" t="s">
        <v>746</v>
      </c>
      <c r="B443" s="26">
        <f>VLOOKUP($A:$A,'[2]abst01&amp;02'!$B:$F,4,FALSE)</f>
        <v>50</v>
      </c>
    </row>
    <row r="444" spans="1:2" x14ac:dyDescent="0.25">
      <c r="A444" s="25" t="s">
        <v>747</v>
      </c>
      <c r="B444" s="26">
        <f>VLOOKUP($A:$A,'[2]abst01&amp;02'!$B:$F,4,FALSE)</f>
        <v>50</v>
      </c>
    </row>
    <row r="445" spans="1:2" x14ac:dyDescent="0.25">
      <c r="A445" s="25" t="s">
        <v>748</v>
      </c>
      <c r="B445" s="26">
        <f>VLOOKUP($A:$A,'[2]abst01&amp;02'!$B:$F,4,FALSE)</f>
        <v>50</v>
      </c>
    </row>
    <row r="446" spans="1:2" x14ac:dyDescent="0.25">
      <c r="A446" s="25" t="s">
        <v>749</v>
      </c>
      <c r="B446" s="26">
        <f>VLOOKUP($A:$A,'[2]abst01&amp;02'!$B:$F,4,FALSE)</f>
        <v>50</v>
      </c>
    </row>
    <row r="447" spans="1:2" x14ac:dyDescent="0.25">
      <c r="A447" s="25" t="s">
        <v>750</v>
      </c>
      <c r="B447" s="26">
        <f>VLOOKUP($A:$A,'[2]abst01&amp;02'!$B:$F,4,FALSE)</f>
        <v>50</v>
      </c>
    </row>
    <row r="448" spans="1:2" x14ac:dyDescent="0.25">
      <c r="A448" s="25" t="s">
        <v>751</v>
      </c>
      <c r="B448" s="26">
        <f>VLOOKUP($A:$A,'[2]abst01&amp;02'!$B:$F,4,FALSE)</f>
        <v>50</v>
      </c>
    </row>
    <row r="449" spans="1:2" x14ac:dyDescent="0.25">
      <c r="A449" s="25" t="s">
        <v>752</v>
      </c>
      <c r="B449" s="26">
        <f>VLOOKUP($A:$A,'[2]abst01&amp;02'!$B:$F,4,FALSE)</f>
        <v>0</v>
      </c>
    </row>
    <row r="450" spans="1:2" x14ac:dyDescent="0.25">
      <c r="A450" s="25" t="s">
        <v>397</v>
      </c>
      <c r="B450" s="26">
        <f>VLOOKUP($A:$A,'[2]abst01&amp;02'!$B:$F,4,FALSE)</f>
        <v>66.796000000000006</v>
      </c>
    </row>
    <row r="451" spans="1:2" x14ac:dyDescent="0.25">
      <c r="A451" s="25" t="s">
        <v>753</v>
      </c>
      <c r="B451" s="26">
        <f>VLOOKUP($A:$A,'[2]abst01&amp;02'!$B:$F,4,FALSE)</f>
        <v>61.180999999999997</v>
      </c>
    </row>
    <row r="452" spans="1:2" x14ac:dyDescent="0.25">
      <c r="A452" s="25" t="s">
        <v>754</v>
      </c>
      <c r="B452" s="26">
        <f>VLOOKUP($A:$A,'[2]abst01&amp;02'!$B:$F,4,FALSE)</f>
        <v>67.965999999999994</v>
      </c>
    </row>
    <row r="453" spans="1:2" x14ac:dyDescent="0.25">
      <c r="A453" s="25" t="s">
        <v>755</v>
      </c>
      <c r="B453" s="26">
        <f>VLOOKUP($A:$A,'[2]abst01&amp;02'!$B:$F,4,FALSE)</f>
        <v>67.58</v>
      </c>
    </row>
    <row r="454" spans="1:2" x14ac:dyDescent="0.25">
      <c r="A454" s="25" t="s">
        <v>756</v>
      </c>
      <c r="B454" s="26">
        <f>VLOOKUP($A:$A,'[2]abst01&amp;02'!$B:$F,4,FALSE)</f>
        <v>61.180999999999997</v>
      </c>
    </row>
    <row r="455" spans="1:2" x14ac:dyDescent="0.25">
      <c r="A455" s="25" t="s">
        <v>757</v>
      </c>
      <c r="B455" s="26">
        <f>VLOOKUP($A:$A,'[2]abst01&amp;02'!$B:$F,4,FALSE)</f>
        <v>68.734999999999999</v>
      </c>
    </row>
    <row r="456" spans="1:2" x14ac:dyDescent="0.25">
      <c r="A456" s="25" t="s">
        <v>758</v>
      </c>
      <c r="B456" s="26">
        <f>VLOOKUP($A:$A,'[2]abst01&amp;02'!$B:$F,4,FALSE)</f>
        <v>61.180999999999997</v>
      </c>
    </row>
    <row r="457" spans="1:2" x14ac:dyDescent="0.25">
      <c r="A457" s="25" t="s">
        <v>759</v>
      </c>
      <c r="B457" s="26">
        <f>VLOOKUP($A:$A,'[2]abst01&amp;02'!$B:$F,4,FALSE)</f>
        <v>61.180999999999997</v>
      </c>
    </row>
    <row r="458" spans="1:2" x14ac:dyDescent="0.25">
      <c r="A458" s="25" t="s">
        <v>760</v>
      </c>
      <c r="B458" s="26">
        <f>VLOOKUP($A:$A,'[2]abst01&amp;02'!$B:$F,4,FALSE)</f>
        <v>55.662999999999997</v>
      </c>
    </row>
    <row r="459" spans="1:2" x14ac:dyDescent="0.25">
      <c r="A459" s="25" t="s">
        <v>761</v>
      </c>
      <c r="B459" s="26">
        <f>VLOOKUP($A:$A,'[2]abst01&amp;02'!$B:$F,4,FALSE)</f>
        <v>55.662999999999997</v>
      </c>
    </row>
    <row r="460" spans="1:2" x14ac:dyDescent="0.25">
      <c r="A460" s="25" t="s">
        <v>762</v>
      </c>
      <c r="B460" s="26">
        <f>VLOOKUP($A:$A,'[2]abst01&amp;02'!$B:$F,4,FALSE)</f>
        <v>25</v>
      </c>
    </row>
    <row r="461" spans="1:2" x14ac:dyDescent="0.25">
      <c r="A461" s="25" t="s">
        <v>512</v>
      </c>
      <c r="B461" s="26">
        <f>VLOOKUP($A:$A,'[2]abst01&amp;02'!$B:$F,4,FALSE)</f>
        <v>75</v>
      </c>
    </row>
    <row r="462" spans="1:2" x14ac:dyDescent="0.25">
      <c r="A462" s="25" t="s">
        <v>316</v>
      </c>
      <c r="B462" s="26">
        <f>VLOOKUP($A:$A,'[2]abst01&amp;02'!$B:$F,4,FALSE)</f>
        <v>55.411000000000001</v>
      </c>
    </row>
    <row r="463" spans="1:2" x14ac:dyDescent="0.25">
      <c r="A463" s="25" t="s">
        <v>317</v>
      </c>
      <c r="B463" s="26">
        <f>VLOOKUP($A:$A,'[2]abst01&amp;02'!$B:$F,4,FALSE)</f>
        <v>60</v>
      </c>
    </row>
    <row r="464" spans="1:2" x14ac:dyDescent="0.25">
      <c r="A464" s="25" t="s">
        <v>318</v>
      </c>
      <c r="B464" s="26">
        <f>VLOOKUP($A:$A,'[2]abst01&amp;02'!$B:$F,4,FALSE)</f>
        <v>0</v>
      </c>
    </row>
    <row r="465" spans="1:2" x14ac:dyDescent="0.25">
      <c r="A465" s="25" t="s">
        <v>763</v>
      </c>
      <c r="B465" s="26">
        <f>VLOOKUP($A:$A,'[2]abst01&amp;02'!$B:$F,4,FALSE)</f>
        <v>6</v>
      </c>
    </row>
    <row r="466" spans="1:2" x14ac:dyDescent="0.25">
      <c r="A466" s="25" t="s">
        <v>319</v>
      </c>
      <c r="B466" s="26">
        <f>VLOOKUP($A:$A,'[2]abst01&amp;02'!$B:$F,4,FALSE)</f>
        <v>6</v>
      </c>
    </row>
    <row r="467" spans="1:2" x14ac:dyDescent="0.25">
      <c r="A467" s="25" t="s">
        <v>764</v>
      </c>
      <c r="B467" s="26">
        <f>VLOOKUP($A:$A,'[2]abst01&amp;02'!$B:$F,4,FALSE)</f>
        <v>72.363</v>
      </c>
    </row>
    <row r="468" spans="1:2" x14ac:dyDescent="0.25">
      <c r="A468" s="25" t="s">
        <v>765</v>
      </c>
      <c r="B468" s="26">
        <f>VLOOKUP($A:$A,'[2]abst01&amp;02'!$B:$F,4,FALSE)</f>
        <v>72.363</v>
      </c>
    </row>
    <row r="469" spans="1:2" ht="18.75" x14ac:dyDescent="0.25">
      <c r="A469" s="22" t="s">
        <v>483</v>
      </c>
      <c r="B469" s="28" t="s">
        <v>1</v>
      </c>
    </row>
    <row r="470" spans="1:2" x14ac:dyDescent="0.25">
      <c r="A470" s="25" t="s">
        <v>766</v>
      </c>
      <c r="B470" s="26">
        <f>VLOOKUP($A:$A,'[2]abst01&amp;02'!$B:$F,4,FALSE)</f>
        <v>72.363</v>
      </c>
    </row>
    <row r="471" spans="1:2" x14ac:dyDescent="0.25">
      <c r="A471" s="25" t="s">
        <v>767</v>
      </c>
      <c r="B471" s="26">
        <f>VLOOKUP($A:$A,'[2]abst01&amp;02'!$B:$F,4,FALSE)</f>
        <v>72.363</v>
      </c>
    </row>
    <row r="472" spans="1:2" x14ac:dyDescent="0.25">
      <c r="A472" s="25" t="s">
        <v>324</v>
      </c>
      <c r="B472" s="26">
        <f>VLOOKUP($A:$A,'[2]abst01&amp;02'!$B:$F,4,FALSE)</f>
        <v>45</v>
      </c>
    </row>
    <row r="473" spans="1:2" x14ac:dyDescent="0.25">
      <c r="A473" s="25" t="s">
        <v>325</v>
      </c>
      <c r="B473" s="26">
        <f>VLOOKUP($A:$A,'[2]abst01&amp;02'!$B:$F,4,FALSE)</f>
        <v>23.373000000000001</v>
      </c>
    </row>
    <row r="474" spans="1:2" x14ac:dyDescent="0.25">
      <c r="A474" s="25" t="s">
        <v>768</v>
      </c>
      <c r="B474" s="26">
        <f>VLOOKUP($A:$A,'[2]abst01&amp;02'!$B:$F,4,FALSE)</f>
        <v>55.662999999999997</v>
      </c>
    </row>
    <row r="475" spans="1:2" x14ac:dyDescent="0.25">
      <c r="A475" s="25" t="s">
        <v>769</v>
      </c>
      <c r="B475" s="26">
        <f>VLOOKUP($A:$A,'[2]abst01&amp;02'!$B:$F,4,FALSE)</f>
        <v>55.662999999999997</v>
      </c>
    </row>
    <row r="476" spans="1:2" x14ac:dyDescent="0.25">
      <c r="A476" s="25" t="s">
        <v>770</v>
      </c>
      <c r="B476" s="26">
        <f>VLOOKUP($A:$A,'[2]abst01&amp;02'!$B:$F,4,FALSE)</f>
        <v>55.662999999999997</v>
      </c>
    </row>
    <row r="477" spans="1:2" x14ac:dyDescent="0.25">
      <c r="A477" s="25" t="s">
        <v>329</v>
      </c>
      <c r="B477" s="26">
        <f>VLOOKUP($A:$A,'[2]abst01&amp;02'!$B:$F,4,FALSE)</f>
        <v>55.664000000000001</v>
      </c>
    </row>
    <row r="478" spans="1:2" x14ac:dyDescent="0.25">
      <c r="A478" s="25" t="s">
        <v>330</v>
      </c>
      <c r="B478" s="26">
        <f>VLOOKUP($A:$A,'[2]abst01&amp;02'!$B:$F,4,FALSE)</f>
        <v>7</v>
      </c>
    </row>
    <row r="479" spans="1:2" x14ac:dyDescent="0.25">
      <c r="A479" s="25" t="s">
        <v>771</v>
      </c>
      <c r="B479" s="26">
        <f>VLOOKUP($A:$A,'[2]abst01&amp;02'!$B:$F,4,FALSE)</f>
        <v>55.662999999999997</v>
      </c>
    </row>
    <row r="480" spans="1:2" x14ac:dyDescent="0.25">
      <c r="A480" s="25" t="s">
        <v>772</v>
      </c>
      <c r="B480" s="26">
        <f>VLOOKUP($A:$A,'[2]abst01&amp;02'!$B:$F,4,FALSE)</f>
        <v>55.662999999999997</v>
      </c>
    </row>
    <row r="481" spans="1:2" x14ac:dyDescent="0.25">
      <c r="A481" s="25" t="s">
        <v>773</v>
      </c>
      <c r="B481" s="26">
        <f>VLOOKUP($A:$A,'[2]abst01&amp;02'!$B:$F,4,FALSE)</f>
        <v>20</v>
      </c>
    </row>
    <row r="482" spans="1:2" x14ac:dyDescent="0.25">
      <c r="A482" s="25" t="s">
        <v>774</v>
      </c>
      <c r="B482" s="26">
        <f>VLOOKUP($A:$A,'[2]abst01&amp;02'!$B:$F,4,FALSE)</f>
        <v>55.664000000000001</v>
      </c>
    </row>
    <row r="483" spans="1:2" x14ac:dyDescent="0.25">
      <c r="A483" s="25" t="s">
        <v>775</v>
      </c>
      <c r="B483" s="26">
        <f>VLOOKUP($A:$A,'[2]abst01&amp;02'!$B:$F,4,FALSE)</f>
        <v>55.664000000000001</v>
      </c>
    </row>
    <row r="484" spans="1:2" x14ac:dyDescent="0.25">
      <c r="A484" s="25" t="s">
        <v>776</v>
      </c>
      <c r="B484" s="26">
        <f>VLOOKUP($A:$A,'[2]abst01&amp;02'!$B:$F,4,FALSE)</f>
        <v>55.664000000000001</v>
      </c>
    </row>
    <row r="485" spans="1:2" x14ac:dyDescent="0.25">
      <c r="A485" s="25" t="s">
        <v>777</v>
      </c>
      <c r="B485" s="26">
        <f>VLOOKUP($A:$A,'[2]abst01&amp;02'!$B:$F,4,FALSE)</f>
        <v>50</v>
      </c>
    </row>
    <row r="486" spans="1:2" x14ac:dyDescent="0.25">
      <c r="A486" s="25" t="s">
        <v>778</v>
      </c>
      <c r="B486" s="26">
        <f>VLOOKUP($A:$A,'[2]abst01&amp;02'!$B:$F,4,FALSE)</f>
        <v>50</v>
      </c>
    </row>
    <row r="487" spans="1:2" x14ac:dyDescent="0.25">
      <c r="A487" s="25" t="s">
        <v>350</v>
      </c>
      <c r="B487" s="26">
        <f>VLOOKUP($A:$A,'[2]abst01&amp;02'!$B:$F,4,FALSE)</f>
        <v>40</v>
      </c>
    </row>
    <row r="488" spans="1:2" x14ac:dyDescent="0.25">
      <c r="A488" s="25" t="s">
        <v>351</v>
      </c>
      <c r="B488" s="26">
        <f>VLOOKUP($A:$A,'[2]abst01&amp;02'!$B:$F,4,FALSE)</f>
        <v>48.79</v>
      </c>
    </row>
    <row r="489" spans="1:2" x14ac:dyDescent="0.25">
      <c r="A489" s="25" t="s">
        <v>779</v>
      </c>
      <c r="B489" s="26">
        <f>VLOOKUP($A:$A,'[2]abst01&amp;02'!$B:$F,4,FALSE)</f>
        <v>65</v>
      </c>
    </row>
    <row r="490" spans="1:2" x14ac:dyDescent="0.25">
      <c r="A490" s="25" t="s">
        <v>780</v>
      </c>
      <c r="B490" s="26">
        <f>VLOOKUP($A:$A,'[2]abst01&amp;02'!$B:$F,4,FALSE)</f>
        <v>65</v>
      </c>
    </row>
    <row r="491" spans="1:2" x14ac:dyDescent="0.25">
      <c r="A491" s="25" t="s">
        <v>781</v>
      </c>
      <c r="B491" s="26">
        <f>VLOOKUP($A:$A,'[2]abst01&amp;02'!$B:$F,4,FALSE)</f>
        <v>65</v>
      </c>
    </row>
    <row r="492" spans="1:2" x14ac:dyDescent="0.25">
      <c r="A492" s="25" t="s">
        <v>782</v>
      </c>
      <c r="B492" s="26">
        <f>VLOOKUP($A:$A,'[2]abst01&amp;02'!$B:$F,4,FALSE)</f>
        <v>50</v>
      </c>
    </row>
    <row r="493" spans="1:2" x14ac:dyDescent="0.25">
      <c r="A493" s="25" t="s">
        <v>783</v>
      </c>
      <c r="B493" s="26">
        <f>VLOOKUP($A:$A,'[2]abst01&amp;02'!$B:$F,4,FALSE)</f>
        <v>50</v>
      </c>
    </row>
    <row r="494" spans="1:2" x14ac:dyDescent="0.25">
      <c r="A494" s="25" t="s">
        <v>784</v>
      </c>
      <c r="B494" s="26">
        <f>VLOOKUP($A:$A,'[2]abst01&amp;02'!$B:$F,4,FALSE)</f>
        <v>50</v>
      </c>
    </row>
    <row r="495" spans="1:2" x14ac:dyDescent="0.25">
      <c r="A495" s="25" t="s">
        <v>352</v>
      </c>
      <c r="B495" s="26">
        <f>VLOOKUP($A:$A,'[2]abst01&amp;02'!$B:$F,4,FALSE)</f>
        <v>55.664000000000001</v>
      </c>
    </row>
    <row r="496" spans="1:2" x14ac:dyDescent="0.25">
      <c r="A496" s="25" t="s">
        <v>785</v>
      </c>
      <c r="B496" s="26">
        <f>VLOOKUP($A:$A,'[2]abst01&amp;02'!$B:$F,4,FALSE)</f>
        <v>0</v>
      </c>
    </row>
    <row r="497" spans="1:2" x14ac:dyDescent="0.25">
      <c r="A497" s="25" t="s">
        <v>786</v>
      </c>
      <c r="B497" s="26">
        <f>VLOOKUP($A:$A,'[2]abst01&amp;02'!$B:$F,4,FALSE)</f>
        <v>0</v>
      </c>
    </row>
    <row r="498" spans="1:2" x14ac:dyDescent="0.25">
      <c r="A498" s="25" t="s">
        <v>787</v>
      </c>
      <c r="B498" s="26">
        <f>VLOOKUP($A:$A,'[2]abst01&amp;02'!$B:$F,4,FALSE)</f>
        <v>38.909999999999997</v>
      </c>
    </row>
    <row r="499" spans="1:2" x14ac:dyDescent="0.25">
      <c r="A499" s="25" t="s">
        <v>788</v>
      </c>
      <c r="B499" s="26">
        <f>VLOOKUP($A:$A,'[2]abst01&amp;02'!$B:$F,4,FALSE)</f>
        <v>27</v>
      </c>
    </row>
    <row r="500" spans="1:2" x14ac:dyDescent="0.25">
      <c r="A500" s="25" t="s">
        <v>789</v>
      </c>
      <c r="B500" s="26">
        <f>VLOOKUP($A:$A,'[2]abst01&amp;02'!$B:$F,4,FALSE)</f>
        <v>0</v>
      </c>
    </row>
    <row r="501" spans="1:2" x14ac:dyDescent="0.25">
      <c r="A501" s="25" t="s">
        <v>790</v>
      </c>
      <c r="B501" s="26">
        <f>VLOOKUP($A:$A,'[2]abst01&amp;02'!$B:$F,4,FALSE)</f>
        <v>10</v>
      </c>
    </row>
    <row r="502" spans="1:2" x14ac:dyDescent="0.25">
      <c r="A502" s="25" t="s">
        <v>791</v>
      </c>
      <c r="B502" s="26">
        <f>VLOOKUP($A:$A,'[2]abst01&amp;02'!$B:$F,4,FALSE)</f>
        <v>10</v>
      </c>
    </row>
    <row r="503" spans="1:2" x14ac:dyDescent="0.25">
      <c r="A503" s="25" t="s">
        <v>792</v>
      </c>
      <c r="B503" s="26">
        <f>VLOOKUP($A:$A,'[2]abst01&amp;02'!$B:$F,4,FALSE)</f>
        <v>60</v>
      </c>
    </row>
    <row r="504" spans="1:2" x14ac:dyDescent="0.25">
      <c r="A504" s="25" t="s">
        <v>356</v>
      </c>
      <c r="B504" s="26">
        <f>VLOOKUP($A:$A,'[2]abst01&amp;02'!$B:$F,4,FALSE)</f>
        <v>47.847000000000001</v>
      </c>
    </row>
    <row r="505" spans="1:2" x14ac:dyDescent="0.25">
      <c r="A505" s="25" t="s">
        <v>357</v>
      </c>
      <c r="B505" s="26">
        <f>VLOOKUP($A:$A,'[2]abst01&amp;02'!$B:$F,4,FALSE)</f>
        <v>41.942999999999998</v>
      </c>
    </row>
    <row r="506" spans="1:2" x14ac:dyDescent="0.25">
      <c r="A506" s="25" t="s">
        <v>358</v>
      </c>
      <c r="B506" s="26">
        <f>VLOOKUP($A:$A,'[2]abst01&amp;02'!$B:$F,4,FALSE)</f>
        <v>41.942999999999998</v>
      </c>
    </row>
    <row r="507" spans="1:2" x14ac:dyDescent="0.25">
      <c r="A507" s="25" t="s">
        <v>359</v>
      </c>
      <c r="B507" s="26">
        <f>VLOOKUP($A:$A,'[2]abst01&amp;02'!$B:$F,4,FALSE)</f>
        <v>40</v>
      </c>
    </row>
    <row r="508" spans="1:2" x14ac:dyDescent="0.25">
      <c r="A508" s="25" t="s">
        <v>360</v>
      </c>
      <c r="B508" s="26">
        <f>VLOOKUP($A:$A,'[2]abst01&amp;02'!$B:$F,4,FALSE)</f>
        <v>40</v>
      </c>
    </row>
    <row r="509" spans="1:2" x14ac:dyDescent="0.25">
      <c r="A509" s="25" t="s">
        <v>361</v>
      </c>
      <c r="B509" s="26">
        <f>VLOOKUP($A:$A,'[2]abst01&amp;02'!$B:$F,4,FALSE)</f>
        <v>40</v>
      </c>
    </row>
    <row r="510" spans="1:2" x14ac:dyDescent="0.25">
      <c r="A510" s="25" t="s">
        <v>793</v>
      </c>
      <c r="B510" s="26">
        <f>VLOOKUP($A:$A,'[2]abst01&amp;02'!$B:$F,4,FALSE)</f>
        <v>71.23</v>
      </c>
    </row>
    <row r="511" spans="1:2" x14ac:dyDescent="0.25">
      <c r="A511" s="25" t="s">
        <v>794</v>
      </c>
      <c r="B511" s="26">
        <f>VLOOKUP($A:$A,'[2]abst01&amp;02'!$B:$F,4,FALSE)</f>
        <v>71.23</v>
      </c>
    </row>
    <row r="512" spans="1:2" x14ac:dyDescent="0.25">
      <c r="A512" s="25" t="s">
        <v>795</v>
      </c>
      <c r="B512" s="26">
        <f>VLOOKUP($A:$A,'[2]abst01&amp;02'!$B:$F,4,FALSE)</f>
        <v>71.23</v>
      </c>
    </row>
    <row r="513" spans="1:2" x14ac:dyDescent="0.25">
      <c r="A513" s="25" t="s">
        <v>796</v>
      </c>
      <c r="B513" s="26">
        <f>VLOOKUP($A:$A,'[2]abst01&amp;02'!$B:$F,4,FALSE)</f>
        <v>71.23</v>
      </c>
    </row>
    <row r="514" spans="1:2" x14ac:dyDescent="0.25">
      <c r="A514" s="25" t="s">
        <v>797</v>
      </c>
      <c r="B514" s="26">
        <f>VLOOKUP($A:$A,'[2]abst01&amp;02'!$B:$F,4,FALSE)</f>
        <v>65</v>
      </c>
    </row>
    <row r="515" spans="1:2" x14ac:dyDescent="0.25">
      <c r="A515" s="25" t="s">
        <v>798</v>
      </c>
      <c r="B515" s="26">
        <f>VLOOKUP($A:$A,'[2]abst01&amp;02'!$B:$F,4,FALSE)</f>
        <v>65</v>
      </c>
    </row>
    <row r="516" spans="1:2" x14ac:dyDescent="0.25">
      <c r="A516" s="25" t="s">
        <v>799</v>
      </c>
      <c r="B516" s="26">
        <f>VLOOKUP($A:$A,'[2]abst01&amp;02'!$B:$F,4,FALSE)</f>
        <v>65</v>
      </c>
    </row>
    <row r="517" spans="1:2" x14ac:dyDescent="0.25">
      <c r="A517" s="25" t="s">
        <v>800</v>
      </c>
      <c r="B517" s="26">
        <f>VLOOKUP($A:$A,'[2]abst01&amp;02'!$B:$F,4,FALSE)</f>
        <v>45</v>
      </c>
    </row>
    <row r="518" spans="1:2" x14ac:dyDescent="0.25">
      <c r="A518" s="25" t="s">
        <v>801</v>
      </c>
      <c r="B518" s="26">
        <f>VLOOKUP($A:$A,'[2]abst01&amp;02'!$B:$F,4,FALSE)</f>
        <v>58</v>
      </c>
    </row>
    <row r="519" spans="1:2" ht="18.75" x14ac:dyDescent="0.25">
      <c r="A519" s="22" t="s">
        <v>483</v>
      </c>
      <c r="B519" s="28" t="s">
        <v>1</v>
      </c>
    </row>
    <row r="520" spans="1:2" x14ac:dyDescent="0.25">
      <c r="A520" s="25" t="s">
        <v>802</v>
      </c>
      <c r="B520" s="26">
        <f>VLOOKUP($A:$A,'[2]abst01&amp;02'!$B:$F,4,FALSE)</f>
        <v>58</v>
      </c>
    </row>
    <row r="521" spans="1:2" x14ac:dyDescent="0.25">
      <c r="A521" s="25" t="s">
        <v>803</v>
      </c>
      <c r="B521" s="26">
        <f>VLOOKUP($A:$A,'[2]abst01&amp;02'!$B:$F,4,FALSE)</f>
        <v>58</v>
      </c>
    </row>
    <row r="522" spans="1:2" x14ac:dyDescent="0.25">
      <c r="A522" s="25" t="s">
        <v>804</v>
      </c>
      <c r="B522" s="26">
        <f>VLOOKUP($A:$A,'[2]abst01&amp;02'!$B:$F,4,FALSE)</f>
        <v>58</v>
      </c>
    </row>
    <row r="523" spans="1:2" x14ac:dyDescent="0.25">
      <c r="A523" s="25" t="s">
        <v>805</v>
      </c>
      <c r="B523" s="26">
        <f>VLOOKUP($A:$A,'[2]abst01&amp;02'!$B:$F,4,FALSE)</f>
        <v>58</v>
      </c>
    </row>
    <row r="524" spans="1:2" x14ac:dyDescent="0.25">
      <c r="A524" s="25" t="s">
        <v>367</v>
      </c>
      <c r="B524" s="26">
        <f>VLOOKUP($A:$A,'[2]abst01&amp;02'!$B:$F,4,FALSE)</f>
        <v>55.664000000000001</v>
      </c>
    </row>
    <row r="525" spans="1:2" x14ac:dyDescent="0.25">
      <c r="A525" s="25" t="s">
        <v>806</v>
      </c>
      <c r="B525" s="26">
        <f>VLOOKUP($A:$A,'[2]abst01&amp;02'!$B:$F,4,FALSE)</f>
        <v>50</v>
      </c>
    </row>
    <row r="526" spans="1:2" x14ac:dyDescent="0.25">
      <c r="A526" s="25" t="s">
        <v>807</v>
      </c>
      <c r="B526" s="26">
        <f>VLOOKUP($A:$A,'[2]abst01&amp;02'!$B:$F,4,FALSE)</f>
        <v>50</v>
      </c>
    </row>
    <row r="527" spans="1:2" x14ac:dyDescent="0.25">
      <c r="A527" s="25" t="s">
        <v>808</v>
      </c>
      <c r="B527" s="26">
        <f>VLOOKUP($A:$A,'[2]abst01&amp;02'!$B:$F,4,FALSE)</f>
        <v>55.67</v>
      </c>
    </row>
    <row r="528" spans="1:2" x14ac:dyDescent="0.25">
      <c r="A528" s="25" t="s">
        <v>809</v>
      </c>
      <c r="B528" s="26">
        <f>VLOOKUP($A:$A,'[2]abst01&amp;02'!$B:$F,4,FALSE)</f>
        <v>38.965000000000003</v>
      </c>
    </row>
    <row r="529" spans="1:2" x14ac:dyDescent="0.25">
      <c r="A529" s="25" t="s">
        <v>810</v>
      </c>
      <c r="B529" s="26">
        <f>VLOOKUP($A:$A,'[2]abst01&amp;02'!$B:$F,4,FALSE)</f>
        <v>38.965000000000003</v>
      </c>
    </row>
    <row r="530" spans="1:2" x14ac:dyDescent="0.25">
      <c r="A530" s="25" t="s">
        <v>380</v>
      </c>
      <c r="B530" s="26">
        <f>VLOOKUP($A:$A,'[2]abst01&amp;02'!$B:$F,4,FALSE)</f>
        <v>5</v>
      </c>
    </row>
    <row r="531" spans="1:2" x14ac:dyDescent="0.25">
      <c r="A531" s="25" t="s">
        <v>811</v>
      </c>
      <c r="B531" s="26">
        <f>VLOOKUP($A:$A,'[2]abst01&amp;02'!$B:$F,4,FALSE)</f>
        <v>0</v>
      </c>
    </row>
    <row r="532" spans="1:2" x14ac:dyDescent="0.25">
      <c r="A532" s="25" t="s">
        <v>812</v>
      </c>
      <c r="B532" s="26">
        <f>VLOOKUP($A:$A,'[2]abst01&amp;02'!$B:$F,4,FALSE)</f>
        <v>38</v>
      </c>
    </row>
    <row r="533" spans="1:2" x14ac:dyDescent="0.25">
      <c r="A533" s="25" t="s">
        <v>813</v>
      </c>
      <c r="B533" s="26">
        <f>VLOOKUP($A:$A,'[2]abst01&amp;02'!$B:$F,4,FALSE)</f>
        <v>55.662999999999997</v>
      </c>
    </row>
    <row r="534" spans="1:2" x14ac:dyDescent="0.25">
      <c r="A534" s="25" t="s">
        <v>814</v>
      </c>
      <c r="B534" s="26">
        <f>VLOOKUP($A:$A,'[2]abst01&amp;02'!$B:$F,4,FALSE)</f>
        <v>55.662999999999997</v>
      </c>
    </row>
    <row r="535" spans="1:2" x14ac:dyDescent="0.25">
      <c r="A535" s="25" t="s">
        <v>815</v>
      </c>
      <c r="B535" s="26">
        <f>VLOOKUP($A:$A,'[2]abst01&amp;02'!$B:$F,4,FALSE)</f>
        <v>55.662999999999997</v>
      </c>
    </row>
    <row r="536" spans="1:2" x14ac:dyDescent="0.25">
      <c r="A536" s="25" t="s">
        <v>816</v>
      </c>
      <c r="B536" s="26">
        <f>VLOOKUP($A:$A,'[2]abst01&amp;02'!$B:$F,4,FALSE)</f>
        <v>55.662999999999997</v>
      </c>
    </row>
    <row r="537" spans="1:2" x14ac:dyDescent="0.25">
      <c r="A537" s="25" t="s">
        <v>398</v>
      </c>
      <c r="B537" s="26">
        <f>VLOOKUP($A:$A,'[2]abst01&amp;02'!$B:$F,4,FALSE)</f>
        <v>0</v>
      </c>
    </row>
  </sheetData>
  <conditionalFormatting sqref="A90:A91">
    <cfRule type="duplicateValues" dxfId="27" priority="13"/>
  </conditionalFormatting>
  <conditionalFormatting sqref="A92">
    <cfRule type="duplicateValues" dxfId="26" priority="12"/>
  </conditionalFormatting>
  <conditionalFormatting sqref="A96">
    <cfRule type="duplicateValues" dxfId="25" priority="14"/>
  </conditionalFormatting>
  <conditionalFormatting sqref="A130">
    <cfRule type="duplicateValues" dxfId="24" priority="11"/>
  </conditionalFormatting>
  <conditionalFormatting sqref="A181">
    <cfRule type="duplicateValues" dxfId="23" priority="15"/>
  </conditionalFormatting>
  <conditionalFormatting sqref="A197">
    <cfRule type="duplicateValues" dxfId="22" priority="10"/>
  </conditionalFormatting>
  <conditionalFormatting sqref="A229">
    <cfRule type="duplicateValues" dxfId="21" priority="7"/>
  </conditionalFormatting>
  <conditionalFormatting sqref="A277">
    <cfRule type="duplicateValues" dxfId="20" priority="6"/>
  </conditionalFormatting>
  <conditionalFormatting sqref="A325">
    <cfRule type="duplicateValues" dxfId="19" priority="5"/>
  </conditionalFormatting>
  <conditionalFormatting sqref="A373">
    <cfRule type="duplicateValues" dxfId="18" priority="4"/>
  </conditionalFormatting>
  <conditionalFormatting sqref="A421">
    <cfRule type="duplicateValues" dxfId="17" priority="3"/>
  </conditionalFormatting>
  <conditionalFormatting sqref="A469">
    <cfRule type="duplicateValues" dxfId="16" priority="2"/>
  </conditionalFormatting>
  <conditionalFormatting sqref="A515:A518 A520:A523">
    <cfRule type="duplicateValues" dxfId="15" priority="9"/>
  </conditionalFormatting>
  <conditionalFormatting sqref="A519">
    <cfRule type="duplicateValues" dxfId="14" priority="1"/>
  </conditionalFormatting>
  <conditionalFormatting sqref="A524 A198:A228 A1:A89 A97:A129 A93:A95 A131:A180 A182:A196 A538:A1048576 A230:A276 A278:A324 A326:A372 A374:A420 A422:A468 A470:A514">
    <cfRule type="duplicateValues" dxfId="13" priority="16"/>
  </conditionalFormatting>
  <conditionalFormatting sqref="A525:A537">
    <cfRule type="duplicateValues" dxfId="12" priority="8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F6874-83FF-49F8-85E6-6FF4E66858E3}">
  <dimension ref="A1:B521"/>
  <sheetViews>
    <sheetView workbookViewId="0"/>
  </sheetViews>
  <sheetFormatPr defaultRowHeight="15" x14ac:dyDescent="0.25"/>
  <cols>
    <col min="1" max="1" width="44.7109375" style="31" customWidth="1"/>
    <col min="2" max="2" width="7.140625" style="32" customWidth="1"/>
  </cols>
  <sheetData>
    <row r="1" spans="1:2" ht="18.75" x14ac:dyDescent="0.25">
      <c r="A1" s="22" t="s">
        <v>0</v>
      </c>
      <c r="B1" s="24" t="s">
        <v>1</v>
      </c>
    </row>
    <row r="2" spans="1:2" x14ac:dyDescent="0.25">
      <c r="A2" s="25" t="s">
        <v>2</v>
      </c>
      <c r="B2" s="26">
        <f>VLOOKUP($A:$A,'[3]abst01&amp;02'!$B:$F,4,FALSE)</f>
        <v>15.038</v>
      </c>
    </row>
    <row r="3" spans="1:2" x14ac:dyDescent="0.25">
      <c r="A3" s="27"/>
      <c r="B3" s="26"/>
    </row>
    <row r="4" spans="1:2" ht="18.75" x14ac:dyDescent="0.25">
      <c r="A4" s="22" t="s">
        <v>3</v>
      </c>
      <c r="B4" s="28" t="s">
        <v>1</v>
      </c>
    </row>
    <row r="5" spans="1:2" x14ac:dyDescent="0.25">
      <c r="A5" s="25" t="s">
        <v>4</v>
      </c>
      <c r="B5" s="26">
        <f>VLOOKUP($A:$A,'[3]abst01&amp;02'!$B:$F,4,FALSE)</f>
        <v>6.3049999999999997</v>
      </c>
    </row>
    <row r="6" spans="1:2" x14ac:dyDescent="0.25">
      <c r="A6" s="27"/>
      <c r="B6" s="26"/>
    </row>
    <row r="7" spans="1:2" ht="18.75" x14ac:dyDescent="0.25">
      <c r="A7" s="22" t="s">
        <v>5</v>
      </c>
      <c r="B7" s="28" t="s">
        <v>1</v>
      </c>
    </row>
    <row r="8" spans="1:2" x14ac:dyDescent="0.25">
      <c r="A8" s="25" t="s">
        <v>6</v>
      </c>
      <c r="B8" s="26">
        <f>VLOOKUP($A:$A,'[3]abst01&amp;02'!$B:$F,4,FALSE)</f>
        <v>50.372999999999998</v>
      </c>
    </row>
    <row r="9" spans="1:2" x14ac:dyDescent="0.25">
      <c r="A9" s="25" t="s">
        <v>7</v>
      </c>
      <c r="B9" s="26">
        <f>VLOOKUP($A:$A,'[3]abst01&amp;02'!$B:$F,4,FALSE)</f>
        <v>48.744999999999997</v>
      </c>
    </row>
    <row r="10" spans="1:2" x14ac:dyDescent="0.25">
      <c r="A10" s="25" t="s">
        <v>8</v>
      </c>
      <c r="B10" s="26">
        <f>VLOOKUP($A:$A,'[3]abst01&amp;02'!$B:$F,4,FALSE)</f>
        <v>27.899000000000001</v>
      </c>
    </row>
    <row r="11" spans="1:2" x14ac:dyDescent="0.25">
      <c r="A11" s="25" t="s">
        <v>9</v>
      </c>
      <c r="B11" s="26">
        <f>VLOOKUP($A:$A,'[3]abst01&amp;02'!$B:$F,4,FALSE)</f>
        <v>44.578000000000003</v>
      </c>
    </row>
    <row r="12" spans="1:2" x14ac:dyDescent="0.25">
      <c r="A12" s="25" t="s">
        <v>10</v>
      </c>
      <c r="B12" s="26">
        <f>VLOOKUP($A:$A,'[3]abst01&amp;02'!$B:$F,4,FALSE)</f>
        <v>19.690000000000001</v>
      </c>
    </row>
    <row r="13" spans="1:2" x14ac:dyDescent="0.25">
      <c r="A13" s="25" t="s">
        <v>11</v>
      </c>
      <c r="B13" s="26">
        <f>VLOOKUP($A:$A,'[3]abst01&amp;02'!$B:$F,4,FALSE)</f>
        <v>6.2380000000000004</v>
      </c>
    </row>
    <row r="14" spans="1:2" x14ac:dyDescent="0.25">
      <c r="A14" s="25" t="s">
        <v>12</v>
      </c>
      <c r="B14" s="26">
        <f>VLOOKUP($A:$A,'[3]abst01&amp;02'!$B:$F,4,FALSE)</f>
        <v>5.5439999999999996</v>
      </c>
    </row>
    <row r="15" spans="1:2" x14ac:dyDescent="0.25">
      <c r="A15" s="25" t="s">
        <v>13</v>
      </c>
      <c r="B15" s="26">
        <f>VLOOKUP($A:$A,'[3]abst01&amp;02'!$B:$F,4,FALSE)</f>
        <v>14.692</v>
      </c>
    </row>
    <row r="16" spans="1:2" x14ac:dyDescent="0.25">
      <c r="A16" s="25" t="s">
        <v>14</v>
      </c>
      <c r="B16" s="26">
        <f>VLOOKUP($A:$A,'[3]abst01&amp;02'!$B:$F,4,FALSE)</f>
        <v>56.542000000000002</v>
      </c>
    </row>
    <row r="17" spans="1:2" x14ac:dyDescent="0.25">
      <c r="A17" s="25" t="s">
        <v>15</v>
      </c>
      <c r="B17" s="26">
        <f>VLOOKUP($A:$A,'[3]abst01&amp;02'!$B:$F,4,FALSE)</f>
        <v>36.820999999999998</v>
      </c>
    </row>
    <row r="18" spans="1:2" x14ac:dyDescent="0.25">
      <c r="A18" s="25" t="s">
        <v>16</v>
      </c>
      <c r="B18" s="26">
        <f>VLOOKUP($A:$A,'[3]abst01&amp;02'!$B:$F,4,FALSE)</f>
        <v>16.309000000000001</v>
      </c>
    </row>
    <row r="19" spans="1:2" x14ac:dyDescent="0.25">
      <c r="A19" s="25" t="s">
        <v>17</v>
      </c>
      <c r="B19" s="26">
        <f>VLOOKUP($A:$A,'[3]abst01&amp;02'!$B:$F,4,FALSE)</f>
        <v>40.231000000000002</v>
      </c>
    </row>
    <row r="20" spans="1:2" x14ac:dyDescent="0.25">
      <c r="A20" s="25" t="s">
        <v>18</v>
      </c>
      <c r="B20" s="26">
        <f>VLOOKUP($A:$A,'[3]abst01&amp;02'!$B:$F,4,FALSE)</f>
        <v>34.83</v>
      </c>
    </row>
    <row r="21" spans="1:2" x14ac:dyDescent="0.25">
      <c r="A21" s="25" t="s">
        <v>19</v>
      </c>
      <c r="B21" s="26">
        <f>VLOOKUP($A:$A,'[3]abst01&amp;02'!$B:$F,4,FALSE)</f>
        <v>47.808999999999997</v>
      </c>
    </row>
    <row r="22" spans="1:2" x14ac:dyDescent="0.25">
      <c r="A22" s="25" t="s">
        <v>20</v>
      </c>
      <c r="B22" s="26">
        <f>VLOOKUP($A:$A,'[3]abst01&amp;02'!$B:$F,4,FALSE)</f>
        <v>9.35</v>
      </c>
    </row>
    <row r="23" spans="1:2" x14ac:dyDescent="0.25">
      <c r="A23" s="25" t="s">
        <v>21</v>
      </c>
      <c r="B23" s="26">
        <f>VLOOKUP($A:$A,'[3]abst01&amp;02'!$B:$F,4,FALSE)</f>
        <v>18.526</v>
      </c>
    </row>
    <row r="24" spans="1:2" x14ac:dyDescent="0.25">
      <c r="A24" s="25" t="s">
        <v>22</v>
      </c>
      <c r="B24" s="26">
        <f>VLOOKUP($A:$A,'[3]abst01&amp;02'!$B:$F,4,FALSE)</f>
        <v>23.356000000000002</v>
      </c>
    </row>
    <row r="25" spans="1:2" x14ac:dyDescent="0.25">
      <c r="A25" s="25"/>
      <c r="B25" s="26"/>
    </row>
    <row r="26" spans="1:2" ht="18.75" x14ac:dyDescent="0.25">
      <c r="A26" s="22" t="s">
        <v>23</v>
      </c>
      <c r="B26" s="28" t="s">
        <v>1</v>
      </c>
    </row>
    <row r="27" spans="1:2" x14ac:dyDescent="0.25">
      <c r="A27" s="25" t="s">
        <v>24</v>
      </c>
      <c r="B27" s="26">
        <f>VLOOKUP($A:$A,'[3]abst01&amp;02'!$B:$F,4,FALSE)</f>
        <v>6.758</v>
      </c>
    </row>
    <row r="28" spans="1:2" x14ac:dyDescent="0.25">
      <c r="A28" s="25" t="s">
        <v>25</v>
      </c>
      <c r="B28" s="26">
        <f>VLOOKUP($A:$A,'[3]abst01&amp;02'!$B:$F,4,FALSE)</f>
        <v>9.6690000000000005</v>
      </c>
    </row>
    <row r="29" spans="1:2" x14ac:dyDescent="0.25">
      <c r="A29" s="25" t="s">
        <v>26</v>
      </c>
      <c r="B29" s="26">
        <f>VLOOKUP($A:$A,'[3]abst01&amp;02'!$B:$F,4,FALSE)</f>
        <v>6.65</v>
      </c>
    </row>
    <row r="30" spans="1:2" x14ac:dyDescent="0.25">
      <c r="A30" s="25" t="s">
        <v>27</v>
      </c>
      <c r="B30" s="26">
        <f>VLOOKUP($A:$A,'[3]abst01&amp;02'!$B:$F,4,FALSE)</f>
        <v>25.099</v>
      </c>
    </row>
    <row r="31" spans="1:2" x14ac:dyDescent="0.25">
      <c r="A31" s="25" t="s">
        <v>28</v>
      </c>
      <c r="B31" s="26">
        <f>VLOOKUP($A:$A,'[3]abst01&amp;02'!$B:$F,4,FALSE)</f>
        <v>4.8369999999999997</v>
      </c>
    </row>
    <row r="32" spans="1:2" x14ac:dyDescent="0.25">
      <c r="A32" s="25" t="s">
        <v>29</v>
      </c>
      <c r="B32" s="26">
        <f>VLOOKUP($A:$A,'[3]abst01&amp;02'!$B:$F,4,FALSE)</f>
        <v>14.186999999999999</v>
      </c>
    </row>
    <row r="33" spans="1:2" x14ac:dyDescent="0.25">
      <c r="A33" s="25" t="s">
        <v>30</v>
      </c>
      <c r="B33" s="26">
        <f>VLOOKUP($A:$A,'[3]abst01&amp;02'!$B:$F,4,FALSE)</f>
        <v>3.536</v>
      </c>
    </row>
    <row r="34" spans="1:2" x14ac:dyDescent="0.25">
      <c r="A34" s="25" t="s">
        <v>31</v>
      </c>
      <c r="B34" s="26">
        <f>VLOOKUP($A:$A,'[3]abst01&amp;02'!$B:$F,4,FALSE)</f>
        <v>6.8049999999999997</v>
      </c>
    </row>
    <row r="35" spans="1:2" x14ac:dyDescent="0.25">
      <c r="A35" s="25" t="s">
        <v>32</v>
      </c>
      <c r="B35" s="26">
        <f>VLOOKUP($A:$A,'[3]abst01&amp;02'!$B:$F,4,FALSE)</f>
        <v>35.610999999999997</v>
      </c>
    </row>
    <row r="36" spans="1:2" x14ac:dyDescent="0.25">
      <c r="A36" s="25" t="s">
        <v>33</v>
      </c>
      <c r="B36" s="26">
        <f>VLOOKUP($A:$A,'[3]abst01&amp;02'!$B:$F,4,FALSE)</f>
        <v>6.5549999999999997</v>
      </c>
    </row>
    <row r="37" spans="1:2" x14ac:dyDescent="0.25">
      <c r="A37" s="25" t="s">
        <v>34</v>
      </c>
      <c r="B37" s="26">
        <f>VLOOKUP($A:$A,'[3]abst01&amp;02'!$B:$F,4,FALSE)</f>
        <v>8.2590000000000003</v>
      </c>
    </row>
    <row r="38" spans="1:2" x14ac:dyDescent="0.25">
      <c r="A38" s="25" t="s">
        <v>35</v>
      </c>
      <c r="B38" s="26">
        <f>VLOOKUP($A:$A,'[3]abst01&amp;02'!$B:$F,4,FALSE)</f>
        <v>31.585999999999999</v>
      </c>
    </row>
    <row r="39" spans="1:2" x14ac:dyDescent="0.25">
      <c r="A39" s="25" t="s">
        <v>36</v>
      </c>
      <c r="B39" s="26">
        <f>VLOOKUP($A:$A,'[3]abst01&amp;02'!$B:$F,4,FALSE)</f>
        <v>11.273999999999999</v>
      </c>
    </row>
    <row r="40" spans="1:2" x14ac:dyDescent="0.25">
      <c r="A40" s="25" t="s">
        <v>37</v>
      </c>
      <c r="B40" s="26">
        <f>VLOOKUP($A:$A,'[3]abst01&amp;02'!$B:$F,4,FALSE)</f>
        <v>14.63</v>
      </c>
    </row>
    <row r="41" spans="1:2" x14ac:dyDescent="0.25">
      <c r="A41" s="25" t="s">
        <v>38</v>
      </c>
      <c r="B41" s="26">
        <f>VLOOKUP($A:$A,'[3]abst01&amp;02'!$B:$F,4,FALSE)</f>
        <v>30.343</v>
      </c>
    </row>
    <row r="42" spans="1:2" x14ac:dyDescent="0.25">
      <c r="A42" s="25" t="s">
        <v>39</v>
      </c>
      <c r="B42" s="26">
        <f>VLOOKUP($A:$A,'[3]abst01&amp;02'!$B:$F,4,FALSE)</f>
        <v>23.946999999999999</v>
      </c>
    </row>
    <row r="43" spans="1:2" x14ac:dyDescent="0.25">
      <c r="A43" s="25" t="s">
        <v>40</v>
      </c>
      <c r="B43" s="26">
        <f>VLOOKUP($A:$A,'[3]abst01&amp;02'!$B:$F,4,FALSE)</f>
        <v>22</v>
      </c>
    </row>
    <row r="44" spans="1:2" x14ac:dyDescent="0.25">
      <c r="A44" s="25" t="s">
        <v>41</v>
      </c>
      <c r="B44" s="26">
        <f>VLOOKUP($A:$A,'[3]abst01&amp;02'!$B:$F,4,FALSE)</f>
        <v>17.204999999999998</v>
      </c>
    </row>
    <row r="45" spans="1:2" x14ac:dyDescent="0.25">
      <c r="A45" s="25" t="s">
        <v>42</v>
      </c>
      <c r="B45" s="26">
        <f>VLOOKUP($A:$A,'[3]abst01&amp;02'!$B:$F,4,FALSE)</f>
        <v>23.047000000000001</v>
      </c>
    </row>
    <row r="46" spans="1:2" ht="18.75" x14ac:dyDescent="0.25">
      <c r="A46" s="22" t="s">
        <v>481</v>
      </c>
      <c r="B46" s="28" t="s">
        <v>1</v>
      </c>
    </row>
    <row r="47" spans="1:2" x14ac:dyDescent="0.25">
      <c r="A47" s="25" t="s">
        <v>43</v>
      </c>
      <c r="B47" s="26">
        <f>VLOOKUP($A:$A,'[3]abst01&amp;02'!$B:$F,4,FALSE)</f>
        <v>10.135</v>
      </c>
    </row>
    <row r="48" spans="1:2" x14ac:dyDescent="0.25">
      <c r="A48" s="25" t="s">
        <v>44</v>
      </c>
      <c r="B48" s="26">
        <f>VLOOKUP($A:$A,'[3]abst01&amp;02'!$B:$F,4,FALSE)</f>
        <v>13.42</v>
      </c>
    </row>
    <row r="49" spans="1:2" x14ac:dyDescent="0.25">
      <c r="A49" s="25" t="s">
        <v>45</v>
      </c>
      <c r="B49" s="26">
        <f>VLOOKUP($A:$A,'[3]abst01&amp;02'!$B:$F,4,FALSE)</f>
        <v>11.522</v>
      </c>
    </row>
    <row r="50" spans="1:2" x14ac:dyDescent="0.25">
      <c r="A50" s="25" t="s">
        <v>46</v>
      </c>
      <c r="B50" s="26">
        <f>VLOOKUP($A:$A,'[3]abst01&amp;02'!$B:$F,4,FALSE)</f>
        <v>31.036999999999999</v>
      </c>
    </row>
    <row r="51" spans="1:2" x14ac:dyDescent="0.25">
      <c r="A51" s="25" t="s">
        <v>47</v>
      </c>
      <c r="B51" s="26">
        <f>VLOOKUP($A:$A,'[3]abst01&amp;02'!$B:$F,4,FALSE)</f>
        <v>20</v>
      </c>
    </row>
    <row r="52" spans="1:2" x14ac:dyDescent="0.25">
      <c r="A52" s="25" t="s">
        <v>48</v>
      </c>
      <c r="B52" s="26">
        <f>VLOOKUP($A:$A,'[3]abst01&amp;02'!$B:$F,4,FALSE)</f>
        <v>11.597</v>
      </c>
    </row>
    <row r="53" spans="1:2" x14ac:dyDescent="0.25">
      <c r="A53" s="25" t="s">
        <v>49</v>
      </c>
      <c r="B53" s="26">
        <f>VLOOKUP($A:$A,'[3]abst01&amp;02'!$B:$F,4,FALSE)</f>
        <v>13.81</v>
      </c>
    </row>
    <row r="54" spans="1:2" x14ac:dyDescent="0.25">
      <c r="A54" s="25" t="s">
        <v>50</v>
      </c>
      <c r="B54" s="26">
        <f>VLOOKUP($A:$A,'[3]abst01&amp;02'!$B:$F,4,FALSE)</f>
        <v>10.478</v>
      </c>
    </row>
    <row r="55" spans="1:2" x14ac:dyDescent="0.25">
      <c r="A55" s="25" t="s">
        <v>51</v>
      </c>
      <c r="B55" s="26">
        <f>VLOOKUP($A:$A,'[3]abst01&amp;02'!$B:$F,4,FALSE)</f>
        <v>18.385000000000002</v>
      </c>
    </row>
    <row r="56" spans="1:2" x14ac:dyDescent="0.25">
      <c r="A56" s="25" t="s">
        <v>52</v>
      </c>
      <c r="B56" s="26">
        <f>VLOOKUP($A:$A,'[3]abst01&amp;02'!$B:$F,4,FALSE)</f>
        <v>12.635</v>
      </c>
    </row>
    <row r="57" spans="1:2" x14ac:dyDescent="0.25">
      <c r="A57" s="25" t="s">
        <v>448</v>
      </c>
      <c r="B57" s="26">
        <f>VLOOKUP($A:$A,'[3]abst01&amp;02'!$B:$F,4,FALSE)</f>
        <v>6.6879999999999997</v>
      </c>
    </row>
    <row r="58" spans="1:2" x14ac:dyDescent="0.25">
      <c r="A58" s="25" t="s">
        <v>53</v>
      </c>
      <c r="B58" s="26">
        <f>VLOOKUP($A:$A,'[3]abst01&amp;02'!$B:$F,4,FALSE)</f>
        <v>12.03</v>
      </c>
    </row>
    <row r="59" spans="1:2" x14ac:dyDescent="0.25">
      <c r="A59" s="25"/>
      <c r="B59" s="26"/>
    </row>
    <row r="60" spans="1:2" ht="18.75" x14ac:dyDescent="0.25">
      <c r="A60" s="22" t="s">
        <v>58</v>
      </c>
      <c r="B60" s="28" t="s">
        <v>1</v>
      </c>
    </row>
    <row r="61" spans="1:2" x14ac:dyDescent="0.25">
      <c r="A61" s="25" t="s">
        <v>59</v>
      </c>
      <c r="B61" s="26">
        <f>VLOOKUP($A:$A,'[3]abst01&amp;02'!$B:$F,4,FALSE)</f>
        <v>8.0839999999999996</v>
      </c>
    </row>
    <row r="62" spans="1:2" x14ac:dyDescent="0.25">
      <c r="A62" s="25" t="s">
        <v>60</v>
      </c>
      <c r="B62" s="26">
        <f>VLOOKUP($A:$A,'[3]abst01&amp;02'!$B:$F,4,FALSE)</f>
        <v>13.853999999999999</v>
      </c>
    </row>
    <row r="63" spans="1:2" x14ac:dyDescent="0.25">
      <c r="A63" s="25" t="s">
        <v>62</v>
      </c>
      <c r="B63" s="26">
        <f>VLOOKUP($A:$A,'[3]abst01&amp;02'!$B:$F,4,FALSE)</f>
        <v>4.0019999999999998</v>
      </c>
    </row>
    <row r="64" spans="1:2" x14ac:dyDescent="0.25">
      <c r="A64" s="25" t="s">
        <v>63</v>
      </c>
      <c r="B64" s="26">
        <f>VLOOKUP($A:$A,'[3]abst01&amp;02'!$B:$F,4,FALSE)</f>
        <v>9</v>
      </c>
    </row>
    <row r="65" spans="1:2" x14ac:dyDescent="0.25">
      <c r="A65" s="25" t="s">
        <v>64</v>
      </c>
      <c r="B65" s="26">
        <f>VLOOKUP($A:$A,'[3]abst01&amp;02'!$B:$F,4,FALSE)</f>
        <v>15.5</v>
      </c>
    </row>
    <row r="66" spans="1:2" x14ac:dyDescent="0.25">
      <c r="A66" s="25" t="s">
        <v>65</v>
      </c>
      <c r="B66" s="26">
        <f>VLOOKUP($A:$A,'[3]abst01&amp;02'!$B:$F,4,FALSE)</f>
        <v>9.2970000000000006</v>
      </c>
    </row>
    <row r="67" spans="1:2" x14ac:dyDescent="0.25">
      <c r="A67" s="25" t="s">
        <v>66</v>
      </c>
      <c r="B67" s="26">
        <f>VLOOKUP($A:$A,'[3]abst01&amp;02'!$B:$F,4,FALSE)</f>
        <v>0.36199999999999999</v>
      </c>
    </row>
    <row r="68" spans="1:2" x14ac:dyDescent="0.25">
      <c r="A68" s="25" t="s">
        <v>67</v>
      </c>
      <c r="B68" s="26">
        <f>VLOOKUP($A:$A,'[3]abst01&amp;02'!$B:$F,4,FALSE)</f>
        <v>13.9</v>
      </c>
    </row>
    <row r="69" spans="1:2" x14ac:dyDescent="0.25">
      <c r="A69" s="25" t="s">
        <v>68</v>
      </c>
      <c r="B69" s="26">
        <f>VLOOKUP($A:$A,'[3]abst01&amp;02'!$B:$F,4,FALSE)</f>
        <v>0.48299999999999998</v>
      </c>
    </row>
    <row r="70" spans="1:2" x14ac:dyDescent="0.25">
      <c r="A70" s="25" t="s">
        <v>520</v>
      </c>
      <c r="B70" s="26">
        <f>VLOOKUP($A:$A,'[3]abst01&amp;02'!$B:$F,4,FALSE)</f>
        <v>11.523999999999999</v>
      </c>
    </row>
    <row r="71" spans="1:2" x14ac:dyDescent="0.25">
      <c r="A71" s="25" t="s">
        <v>69</v>
      </c>
      <c r="B71" s="26">
        <f>VLOOKUP($A:$A,'[3]abst01&amp;02'!$B:$F,4,FALSE)</f>
        <v>4</v>
      </c>
    </row>
    <row r="72" spans="1:2" x14ac:dyDescent="0.25">
      <c r="A72" s="25" t="s">
        <v>70</v>
      </c>
      <c r="B72" s="26">
        <f>VLOOKUP($A:$A,'[3]abst01&amp;02'!$B:$F,4,FALSE)</f>
        <v>11.795</v>
      </c>
    </row>
    <row r="73" spans="1:2" x14ac:dyDescent="0.25">
      <c r="A73" s="25" t="s">
        <v>71</v>
      </c>
      <c r="B73" s="26">
        <f>VLOOKUP($A:$A,'[3]abst01&amp;02'!$B:$F,4,FALSE)</f>
        <v>9.24</v>
      </c>
    </row>
    <row r="74" spans="1:2" x14ac:dyDescent="0.25">
      <c r="A74" s="25" t="s">
        <v>73</v>
      </c>
      <c r="B74" s="26">
        <f>VLOOKUP($A:$A,'[3]abst01&amp;02'!$B:$F,4,FALSE)</f>
        <v>5.1539999999999999</v>
      </c>
    </row>
    <row r="75" spans="1:2" x14ac:dyDescent="0.25">
      <c r="A75" s="25" t="s">
        <v>75</v>
      </c>
      <c r="B75" s="26">
        <f>VLOOKUP($A:$A,'[3]abst01&amp;02'!$B:$F,4,FALSE)</f>
        <v>0.6</v>
      </c>
    </row>
    <row r="76" spans="1:2" x14ac:dyDescent="0.25">
      <c r="A76" s="25" t="s">
        <v>521</v>
      </c>
      <c r="B76" s="26">
        <f>VLOOKUP($A:$A,'[3]abst01&amp;02'!$B:$F,4,FALSE)</f>
        <v>16.247</v>
      </c>
    </row>
    <row r="77" spans="1:2" x14ac:dyDescent="0.25">
      <c r="A77" s="25" t="s">
        <v>77</v>
      </c>
      <c r="B77" s="26">
        <f>VLOOKUP($A:$A,'[3]abst01&amp;02'!$B:$F,4,FALSE)</f>
        <v>13.412000000000001</v>
      </c>
    </row>
    <row r="78" spans="1:2" x14ac:dyDescent="0.25">
      <c r="A78" s="25" t="s">
        <v>78</v>
      </c>
      <c r="B78" s="26">
        <f>VLOOKUP($A:$A,'[3]abst01&amp;02'!$B:$F,4,FALSE)</f>
        <v>1.4</v>
      </c>
    </row>
    <row r="79" spans="1:2" x14ac:dyDescent="0.25">
      <c r="A79" s="25" t="s">
        <v>79</v>
      </c>
      <c r="B79" s="26">
        <f>VLOOKUP($A:$A,'[3]abst01&amp;02'!$B:$F,4,FALSE)</f>
        <v>3.5990000000000002</v>
      </c>
    </row>
    <row r="80" spans="1:2" x14ac:dyDescent="0.25">
      <c r="A80" s="25" t="s">
        <v>80</v>
      </c>
      <c r="B80" s="26">
        <f>VLOOKUP($A:$A,'[3]abst01&amp;02'!$B:$F,4,FALSE)</f>
        <v>1.25</v>
      </c>
    </row>
    <row r="81" spans="1:2" x14ac:dyDescent="0.25">
      <c r="A81" s="25" t="s">
        <v>81</v>
      </c>
      <c r="B81" s="26">
        <f>VLOOKUP($A:$A,'[3]abst01&amp;02'!$B:$F,4,FALSE)</f>
        <v>5.165</v>
      </c>
    </row>
    <row r="82" spans="1:2" x14ac:dyDescent="0.25">
      <c r="A82" s="25" t="s">
        <v>82</v>
      </c>
      <c r="B82" s="26">
        <f>VLOOKUP($A:$A,'[3]abst01&amp;02'!$B:$F,4,FALSE)</f>
        <v>7.4820000000000002</v>
      </c>
    </row>
    <row r="83" spans="1:2" x14ac:dyDescent="0.25">
      <c r="A83" s="25" t="s">
        <v>83</v>
      </c>
      <c r="B83" s="26">
        <f>VLOOKUP($A:$A,'[3]abst01&amp;02'!$B:$F,4,FALSE)</f>
        <v>10.638999999999999</v>
      </c>
    </row>
    <row r="84" spans="1:2" x14ac:dyDescent="0.25">
      <c r="A84" s="25" t="s">
        <v>84</v>
      </c>
      <c r="B84" s="26">
        <f>VLOOKUP($A:$A,'[3]abst01&amp;02'!$B:$F,4,FALSE)</f>
        <v>2.5880000000000001</v>
      </c>
    </row>
    <row r="85" spans="1:2" x14ac:dyDescent="0.25">
      <c r="A85" s="25" t="s">
        <v>85</v>
      </c>
      <c r="B85" s="26">
        <f>VLOOKUP($A:$A,'[3]abst01&amp;02'!$B:$F,4,FALSE)</f>
        <v>10.27</v>
      </c>
    </row>
    <row r="86" spans="1:2" x14ac:dyDescent="0.25">
      <c r="A86" s="25" t="s">
        <v>86</v>
      </c>
      <c r="B86" s="26">
        <f>VLOOKUP($A:$A,'[3]abst01&amp;02'!$B:$F,4,FALSE)</f>
        <v>9.4990000000000006</v>
      </c>
    </row>
    <row r="87" spans="1:2" x14ac:dyDescent="0.25">
      <c r="A87" s="25" t="s">
        <v>87</v>
      </c>
      <c r="B87" s="26">
        <f>VLOOKUP($A:$A,'[3]abst01&amp;02'!$B:$F,4,FALSE)</f>
        <v>7</v>
      </c>
    </row>
    <row r="88" spans="1:2" x14ac:dyDescent="0.25">
      <c r="A88" s="25" t="s">
        <v>88</v>
      </c>
      <c r="B88" s="26">
        <f>VLOOKUP($A:$A,'[3]abst01&amp;02'!$B:$F,4,FALSE)</f>
        <v>7.75</v>
      </c>
    </row>
    <row r="89" spans="1:2" x14ac:dyDescent="0.25">
      <c r="A89" s="25" t="s">
        <v>89</v>
      </c>
      <c r="B89" s="26">
        <f>VLOOKUP($A:$A,'[3]abst01&amp;02'!$B:$F,4,FALSE)</f>
        <v>0.308</v>
      </c>
    </row>
    <row r="90" spans="1:2" x14ac:dyDescent="0.25">
      <c r="A90" s="25"/>
      <c r="B90" s="26"/>
    </row>
    <row r="91" spans="1:2" x14ac:dyDescent="0.25">
      <c r="A91" s="25"/>
      <c r="B91" s="26"/>
    </row>
    <row r="92" spans="1:2" ht="18.75" x14ac:dyDescent="0.25">
      <c r="A92" s="22" t="s">
        <v>522</v>
      </c>
      <c r="B92" s="28" t="s">
        <v>1</v>
      </c>
    </row>
    <row r="93" spans="1:2" x14ac:dyDescent="0.25">
      <c r="A93" s="25" t="s">
        <v>158</v>
      </c>
      <c r="B93" s="26">
        <f>VLOOKUP($A:$A,'[3]abst01&amp;02'!$B:$F,4,FALSE)</f>
        <v>3.5632000000000001</v>
      </c>
    </row>
    <row r="94" spans="1:2" x14ac:dyDescent="0.25">
      <c r="A94" s="25" t="s">
        <v>211</v>
      </c>
      <c r="B94" s="26">
        <f>VLOOKUP($A:$A,'[3]abst01&amp;02'!$B:$F,4,FALSE)</f>
        <v>3.181</v>
      </c>
    </row>
    <row r="95" spans="1:2" x14ac:dyDescent="0.25">
      <c r="A95" s="25"/>
      <c r="B95" s="26"/>
    </row>
    <row r="96" spans="1:2" ht="18.75" x14ac:dyDescent="0.25">
      <c r="A96" s="22" t="s">
        <v>523</v>
      </c>
      <c r="B96" s="28" t="s">
        <v>1</v>
      </c>
    </row>
    <row r="97" spans="1:2" x14ac:dyDescent="0.25">
      <c r="A97" s="25" t="s">
        <v>146</v>
      </c>
      <c r="B97" s="26">
        <f>VLOOKUP($A:$A,'[3]abst01&amp;02'!$B:$F,4,FALSE)</f>
        <v>4.4269999999999996</v>
      </c>
    </row>
    <row r="98" spans="1:2" x14ac:dyDescent="0.25">
      <c r="A98" s="25" t="s">
        <v>412</v>
      </c>
      <c r="B98" s="26">
        <f>VLOOKUP($A:$A,'[3]abst01&amp;02'!$B:$F,4,FALSE)</f>
        <v>4.46</v>
      </c>
    </row>
    <row r="99" spans="1:2" x14ac:dyDescent="0.25">
      <c r="A99" s="25" t="s">
        <v>349</v>
      </c>
      <c r="B99" s="26">
        <f>VLOOKUP($A:$A,'[3]abst01&amp;02'!$B:$F,4,FALSE)</f>
        <v>3.5939999999999999</v>
      </c>
    </row>
    <row r="100" spans="1:2" x14ac:dyDescent="0.25">
      <c r="A100" s="25"/>
      <c r="B100" s="26"/>
    </row>
    <row r="101" spans="1:2" ht="18.75" x14ac:dyDescent="0.25">
      <c r="A101" s="22" t="s">
        <v>90</v>
      </c>
      <c r="B101" s="28" t="s">
        <v>1</v>
      </c>
    </row>
    <row r="102" spans="1:2" x14ac:dyDescent="0.25">
      <c r="A102" s="25" t="s">
        <v>91</v>
      </c>
      <c r="B102" s="26">
        <f>VLOOKUP($A:$A,'[3]abst01&amp;02'!$B:$F,4,FALSE)</f>
        <v>9</v>
      </c>
    </row>
    <row r="103" spans="1:2" x14ac:dyDescent="0.25">
      <c r="A103" s="25" t="s">
        <v>92</v>
      </c>
      <c r="B103" s="26">
        <f>VLOOKUP($A:$A,'[3]abst01&amp;02'!$B:$F,4,FALSE)</f>
        <v>1.1559999999999999</v>
      </c>
    </row>
    <row r="104" spans="1:2" x14ac:dyDescent="0.25">
      <c r="A104" s="25" t="s">
        <v>381</v>
      </c>
      <c r="B104" s="26">
        <f>VLOOKUP($A:$A,'[3]abst01&amp;02'!$B:$F,4,FALSE)</f>
        <v>2.1509999999999998</v>
      </c>
    </row>
    <row r="105" spans="1:2" x14ac:dyDescent="0.25">
      <c r="A105" s="25" t="s">
        <v>94</v>
      </c>
      <c r="B105" s="26">
        <f>VLOOKUP($A:$A,'[3]abst01&amp;02'!$B:$F,4,FALSE)</f>
        <v>0</v>
      </c>
    </row>
    <row r="106" spans="1:2" x14ac:dyDescent="0.25">
      <c r="A106" s="25" t="s">
        <v>95</v>
      </c>
      <c r="B106" s="26">
        <f>VLOOKUP($A:$A,'[3]abst01&amp;02'!$B:$F,4,FALSE)</f>
        <v>0</v>
      </c>
    </row>
    <row r="107" spans="1:2" x14ac:dyDescent="0.25">
      <c r="A107" s="25" t="s">
        <v>96</v>
      </c>
      <c r="B107" s="26">
        <f>VLOOKUP($A:$A,'[3]abst01&amp;02'!$B:$F,4,FALSE)</f>
        <v>1.5</v>
      </c>
    </row>
    <row r="108" spans="1:2" x14ac:dyDescent="0.25">
      <c r="A108" s="25" t="s">
        <v>97</v>
      </c>
      <c r="B108" s="26">
        <f>VLOOKUP($A:$A,'[3]abst01&amp;02'!$B:$F,4,FALSE)</f>
        <v>0</v>
      </c>
    </row>
    <row r="109" spans="1:2" x14ac:dyDescent="0.25">
      <c r="A109" s="25" t="s">
        <v>98</v>
      </c>
      <c r="B109" s="26">
        <f>VLOOKUP($A:$A,'[3]abst01&amp;02'!$B:$F,4,FALSE)</f>
        <v>0</v>
      </c>
    </row>
    <row r="110" spans="1:2" x14ac:dyDescent="0.25">
      <c r="A110" s="25" t="s">
        <v>99</v>
      </c>
      <c r="B110" s="26">
        <f>VLOOKUP($A:$A,'[3]abst01&amp;02'!$B:$F,4,FALSE)</f>
        <v>0</v>
      </c>
    </row>
    <row r="111" spans="1:2" x14ac:dyDescent="0.25">
      <c r="A111" s="25" t="s">
        <v>100</v>
      </c>
      <c r="B111" s="26">
        <f>VLOOKUP($A:$A,'[3]abst01&amp;02'!$B:$F,4,FALSE)</f>
        <v>0.94499999999999995</v>
      </c>
    </row>
    <row r="112" spans="1:2" x14ac:dyDescent="0.25">
      <c r="A112" s="25" t="s">
        <v>382</v>
      </c>
      <c r="B112" s="26">
        <f>VLOOKUP($A:$A,'[3]abst01&amp;02'!$B:$F,4,FALSE)</f>
        <v>2.3E-2</v>
      </c>
    </row>
    <row r="113" spans="1:2" x14ac:dyDescent="0.25">
      <c r="A113" s="25" t="s">
        <v>102</v>
      </c>
      <c r="B113" s="26">
        <f>VLOOKUP($A:$A,'[3]abst01&amp;02'!$B:$F,4,FALSE)</f>
        <v>0</v>
      </c>
    </row>
    <row r="114" spans="1:2" x14ac:dyDescent="0.25">
      <c r="A114" s="25" t="s">
        <v>103</v>
      </c>
      <c r="B114" s="26">
        <f>VLOOKUP($A:$A,'[3]abst01&amp;02'!$B:$F,4,FALSE)</f>
        <v>1</v>
      </c>
    </row>
    <row r="115" spans="1:2" x14ac:dyDescent="0.25">
      <c r="A115" s="25" t="s">
        <v>104</v>
      </c>
      <c r="B115" s="26">
        <f>VLOOKUP($A:$A,'[3]abst01&amp;02'!$B:$F,4,FALSE)</f>
        <v>1.4059999999999999</v>
      </c>
    </row>
    <row r="116" spans="1:2" x14ac:dyDescent="0.25">
      <c r="A116" s="25" t="s">
        <v>524</v>
      </c>
      <c r="B116" s="26">
        <f>VLOOKUP($A:$A,'[3]abst01&amp;02'!$B:$F,4,FALSE)</f>
        <v>0</v>
      </c>
    </row>
    <row r="117" spans="1:2" x14ac:dyDescent="0.25">
      <c r="A117" s="25"/>
      <c r="B117" s="26"/>
    </row>
    <row r="118" spans="1:2" ht="18.75" x14ac:dyDescent="0.25">
      <c r="A118" s="22" t="s">
        <v>105</v>
      </c>
      <c r="B118" s="28" t="s">
        <v>1</v>
      </c>
    </row>
    <row r="119" spans="1:2" x14ac:dyDescent="0.25">
      <c r="A119" s="25" t="s">
        <v>106</v>
      </c>
      <c r="B119" s="26">
        <f>VLOOKUP($A:$A,'[3]abst01&amp;02'!$B:$F,4,FALSE)</f>
        <v>0</v>
      </c>
    </row>
    <row r="120" spans="1:2" x14ac:dyDescent="0.25">
      <c r="A120" s="25" t="s">
        <v>107</v>
      </c>
      <c r="B120" s="26">
        <f>VLOOKUP($A:$A,'[3]abst01&amp;02'!$B:$F,4,FALSE)</f>
        <v>0</v>
      </c>
    </row>
    <row r="121" spans="1:2" x14ac:dyDescent="0.25">
      <c r="A121" s="25" t="s">
        <v>108</v>
      </c>
      <c r="B121" s="26">
        <f>VLOOKUP($A:$A,'[3]abst01&amp;02'!$B:$F,4,FALSE)</f>
        <v>0</v>
      </c>
    </row>
    <row r="122" spans="1:2" x14ac:dyDescent="0.25">
      <c r="A122" s="25" t="s">
        <v>109</v>
      </c>
      <c r="B122" s="26">
        <f>VLOOKUP($A:$A,'[3]abst01&amp;02'!$B:$F,4,FALSE)</f>
        <v>0</v>
      </c>
    </row>
    <row r="123" spans="1:2" x14ac:dyDescent="0.25">
      <c r="A123" s="25" t="s">
        <v>110</v>
      </c>
      <c r="B123" s="26">
        <f>VLOOKUP($A:$A,'[3]abst01&amp;02'!$B:$F,4,FALSE)</f>
        <v>0</v>
      </c>
    </row>
    <row r="124" spans="1:2" x14ac:dyDescent="0.25">
      <c r="A124" s="25" t="s">
        <v>111</v>
      </c>
      <c r="B124" s="26">
        <f>VLOOKUP($A:$A,'[3]abst01&amp;02'!$B:$F,4,FALSE)</f>
        <v>0</v>
      </c>
    </row>
    <row r="125" spans="1:2" x14ac:dyDescent="0.25">
      <c r="A125" s="25" t="s">
        <v>112</v>
      </c>
      <c r="B125" s="26">
        <f>VLOOKUP($A:$A,'[3]abst01&amp;02'!$B:$F,4,FALSE)</f>
        <v>0</v>
      </c>
    </row>
    <row r="126" spans="1:2" x14ac:dyDescent="0.25">
      <c r="A126" s="25" t="s">
        <v>113</v>
      </c>
      <c r="B126" s="26">
        <f>VLOOKUP($A:$A,'[3]abst01&amp;02'!$B:$F,4,FALSE)</f>
        <v>0</v>
      </c>
    </row>
    <row r="127" spans="1:2" x14ac:dyDescent="0.25">
      <c r="A127" s="25" t="s">
        <v>114</v>
      </c>
      <c r="B127" s="26">
        <f>VLOOKUP($A:$A,'[3]abst01&amp;02'!$B:$F,4,FALSE)</f>
        <v>0</v>
      </c>
    </row>
    <row r="128" spans="1:2" x14ac:dyDescent="0.25">
      <c r="A128" s="25" t="s">
        <v>115</v>
      </c>
      <c r="B128" s="26">
        <f>VLOOKUP($A:$A,'[3]abst01&amp;02'!$B:$F,4,FALSE)</f>
        <v>0.41399999999999998</v>
      </c>
    </row>
    <row r="129" spans="1:2" x14ac:dyDescent="0.25">
      <c r="A129" s="25"/>
      <c r="B129" s="26"/>
    </row>
    <row r="130" spans="1:2" ht="18.75" x14ac:dyDescent="0.25">
      <c r="A130" s="22" t="s">
        <v>525</v>
      </c>
      <c r="B130" s="28" t="s">
        <v>1</v>
      </c>
    </row>
    <row r="131" spans="1:2" x14ac:dyDescent="0.25">
      <c r="A131" s="25" t="s">
        <v>526</v>
      </c>
      <c r="B131" s="26">
        <f>VLOOKUP($A:$A,'[3]abst01&amp;02'!$B:$F,4,FALSE)</f>
        <v>0</v>
      </c>
    </row>
    <row r="132" spans="1:2" x14ac:dyDescent="0.25">
      <c r="A132" s="25"/>
      <c r="B132" s="26"/>
    </row>
    <row r="133" spans="1:2" x14ac:dyDescent="0.25">
      <c r="A133" s="25"/>
      <c r="B133" s="26"/>
    </row>
    <row r="134" spans="1:2" ht="18.75" x14ac:dyDescent="0.25">
      <c r="A134" s="22" t="s">
        <v>54</v>
      </c>
      <c r="B134" s="28" t="s">
        <v>1</v>
      </c>
    </row>
    <row r="135" spans="1:2" x14ac:dyDescent="0.25">
      <c r="A135" s="25" t="s">
        <v>55</v>
      </c>
      <c r="B135" s="26">
        <f>VLOOKUP($A:$A,'[3]abst01&amp;02'!$B:$F,4,FALSE)</f>
        <v>0</v>
      </c>
    </row>
    <row r="136" spans="1:2" x14ac:dyDescent="0.25">
      <c r="A136" s="25" t="s">
        <v>56</v>
      </c>
      <c r="B136" s="26">
        <f>VLOOKUP($A:$A,'[3]abst01&amp;02'!$B:$F,4,FALSE)</f>
        <v>0</v>
      </c>
    </row>
    <row r="137" spans="1:2" x14ac:dyDescent="0.25">
      <c r="A137" s="25" t="s">
        <v>57</v>
      </c>
      <c r="B137" s="26">
        <f>VLOOKUP($A:$A,'[3]abst01&amp;02'!$B:$F,4,FALSE)</f>
        <v>0.47499999999999998</v>
      </c>
    </row>
    <row r="138" spans="1:2" x14ac:dyDescent="0.25">
      <c r="A138" s="25"/>
      <c r="B138" s="26"/>
    </row>
    <row r="139" spans="1:2" ht="18.75" x14ac:dyDescent="0.25">
      <c r="A139" s="22" t="s">
        <v>127</v>
      </c>
      <c r="B139" s="28" t="s">
        <v>1</v>
      </c>
    </row>
    <row r="140" spans="1:2" x14ac:dyDescent="0.25">
      <c r="A140" s="25" t="s">
        <v>128</v>
      </c>
      <c r="B140" s="26">
        <f>VLOOKUP($A:$A,'[3]abst01&amp;02'!$B:$F,4,FALSE)</f>
        <v>0</v>
      </c>
    </row>
    <row r="141" spans="1:2" x14ac:dyDescent="0.25">
      <c r="A141" s="25" t="s">
        <v>129</v>
      </c>
      <c r="B141" s="26">
        <f>VLOOKUP($A:$A,'[3]abst01&amp;02'!$B:$F,4,FALSE)</f>
        <v>50</v>
      </c>
    </row>
    <row r="142" spans="1:2" x14ac:dyDescent="0.25">
      <c r="A142" s="25" t="s">
        <v>130</v>
      </c>
      <c r="B142" s="26">
        <f>VLOOKUP($A:$A,'[3]abst01&amp;02'!$B:$F,4,FALSE)</f>
        <v>55</v>
      </c>
    </row>
    <row r="143" spans="1:2" x14ac:dyDescent="0.25">
      <c r="A143" s="25" t="s">
        <v>131</v>
      </c>
      <c r="B143" s="26">
        <f>VLOOKUP($A:$A,'[3]abst01&amp;02'!$B:$F,4,FALSE)</f>
        <v>0</v>
      </c>
    </row>
    <row r="144" spans="1:2" x14ac:dyDescent="0.25">
      <c r="A144" s="25" t="s">
        <v>132</v>
      </c>
      <c r="B144" s="26">
        <f>VLOOKUP($A:$A,'[3]abst01&amp;02'!$B:$F,4,FALSE)</f>
        <v>0</v>
      </c>
    </row>
    <row r="145" spans="1:2" x14ac:dyDescent="0.25">
      <c r="A145" s="25" t="s">
        <v>133</v>
      </c>
      <c r="B145" s="26">
        <f>VLOOKUP($A:$A,'[3]abst01&amp;02'!$B:$F,4,FALSE)</f>
        <v>0</v>
      </c>
    </row>
    <row r="146" spans="1:2" x14ac:dyDescent="0.25">
      <c r="A146" s="25" t="s">
        <v>134</v>
      </c>
      <c r="B146" s="26">
        <f>VLOOKUP($A:$A,'[3]abst01&amp;02'!$B:$F,4,FALSE)</f>
        <v>55</v>
      </c>
    </row>
    <row r="147" spans="1:2" x14ac:dyDescent="0.25">
      <c r="A147" s="25" t="s">
        <v>450</v>
      </c>
      <c r="B147" s="26">
        <f>VLOOKUP($A:$A,'[3]abst01&amp;02'!$B:$F,4,FALSE)</f>
        <v>67</v>
      </c>
    </row>
    <row r="148" spans="1:2" x14ac:dyDescent="0.25">
      <c r="A148" s="25" t="s">
        <v>451</v>
      </c>
      <c r="B148" s="26">
        <f>VLOOKUP($A:$A,'[3]abst01&amp;02'!$B:$F,4,FALSE)</f>
        <v>67</v>
      </c>
    </row>
    <row r="149" spans="1:2" x14ac:dyDescent="0.25">
      <c r="A149" s="25" t="s">
        <v>402</v>
      </c>
      <c r="B149" s="26">
        <f>VLOOKUP($A:$A,'[3]abst01&amp;02'!$B:$F,4,FALSE)</f>
        <v>11.132999999999999</v>
      </c>
    </row>
    <row r="150" spans="1:2" x14ac:dyDescent="0.25">
      <c r="A150" s="25" t="s">
        <v>403</v>
      </c>
      <c r="B150" s="26">
        <f>VLOOKUP($A:$A,'[3]abst01&amp;02'!$B:$F,4,FALSE)</f>
        <v>11.132999999999999</v>
      </c>
    </row>
    <row r="151" spans="1:2" x14ac:dyDescent="0.25">
      <c r="A151" s="25" t="s">
        <v>136</v>
      </c>
      <c r="B151" s="26">
        <f>VLOOKUP($A:$A,'[3]abst01&amp;02'!$B:$F,4,FALSE)</f>
        <v>7</v>
      </c>
    </row>
    <row r="152" spans="1:2" x14ac:dyDescent="0.25">
      <c r="A152" s="25" t="s">
        <v>137</v>
      </c>
      <c r="B152" s="26">
        <f>VLOOKUP($A:$A,'[3]abst01&amp;02'!$B:$F,4,FALSE)</f>
        <v>40</v>
      </c>
    </row>
    <row r="153" spans="1:2" x14ac:dyDescent="0.25">
      <c r="A153" s="25" t="s">
        <v>138</v>
      </c>
      <c r="B153" s="26">
        <f>VLOOKUP($A:$A,'[3]abst01&amp;02'!$B:$F,4,FALSE)</f>
        <v>50</v>
      </c>
    </row>
    <row r="154" spans="1:2" x14ac:dyDescent="0.25">
      <c r="A154" s="25" t="s">
        <v>537</v>
      </c>
      <c r="B154" s="26">
        <f>VLOOKUP($A:$A,'[3]abst01&amp;02'!$B:$F,4,FALSE)</f>
        <v>0</v>
      </c>
    </row>
    <row r="155" spans="1:2" x14ac:dyDescent="0.25">
      <c r="A155" s="25" t="s">
        <v>139</v>
      </c>
      <c r="B155" s="26">
        <f>VLOOKUP($A:$A,'[3]abst01&amp;02'!$B:$F,4,FALSE)</f>
        <v>50</v>
      </c>
    </row>
    <row r="156" spans="1:2" x14ac:dyDescent="0.25">
      <c r="A156" s="25" t="s">
        <v>140</v>
      </c>
      <c r="B156" s="26">
        <f>VLOOKUP($A:$A,'[3]abst01&amp;02'!$B:$F,4,FALSE)</f>
        <v>55.655999999999999</v>
      </c>
    </row>
    <row r="157" spans="1:2" x14ac:dyDescent="0.25">
      <c r="A157" s="25" t="s">
        <v>141</v>
      </c>
      <c r="B157" s="26">
        <f>VLOOKUP($A:$A,'[3]abst01&amp;02'!$B:$F,4,FALSE)</f>
        <v>60.694000000000003</v>
      </c>
    </row>
    <row r="158" spans="1:2" x14ac:dyDescent="0.25">
      <c r="A158" s="25" t="s">
        <v>484</v>
      </c>
      <c r="B158" s="26">
        <f>VLOOKUP($A:$A,'[3]abst01&amp;02'!$B:$F,4,FALSE)</f>
        <v>0</v>
      </c>
    </row>
    <row r="159" spans="1:2" x14ac:dyDescent="0.25">
      <c r="A159" s="25" t="s">
        <v>485</v>
      </c>
      <c r="B159" s="26">
        <f>VLOOKUP($A:$A,'[3]abst01&amp;02'!$B:$F,4,FALSE)</f>
        <v>0</v>
      </c>
    </row>
    <row r="160" spans="1:2" x14ac:dyDescent="0.25">
      <c r="A160" s="25" t="s">
        <v>486</v>
      </c>
      <c r="B160" s="26">
        <f>VLOOKUP($A:$A,'[3]abst01&amp;02'!$B:$F,4,FALSE)</f>
        <v>0</v>
      </c>
    </row>
    <row r="161" spans="1:2" x14ac:dyDescent="0.25">
      <c r="A161" s="25" t="s">
        <v>544</v>
      </c>
      <c r="B161" s="26">
        <f>VLOOKUP($A:$A,'[3]abst01&amp;02'!$B:$F,4,FALSE)</f>
        <v>50</v>
      </c>
    </row>
    <row r="162" spans="1:2" x14ac:dyDescent="0.25">
      <c r="A162" s="25" t="s">
        <v>144</v>
      </c>
      <c r="B162" s="26">
        <f>VLOOKUP($A:$A,'[3]abst01&amp;02'!$B:$F,4,FALSE)</f>
        <v>0</v>
      </c>
    </row>
    <row r="163" spans="1:2" x14ac:dyDescent="0.25">
      <c r="A163" s="25" t="s">
        <v>145</v>
      </c>
      <c r="B163" s="26">
        <f>VLOOKUP($A:$A,'[3]abst01&amp;02'!$B:$F,4,FALSE)</f>
        <v>64.662000000000006</v>
      </c>
    </row>
    <row r="164" spans="1:2" x14ac:dyDescent="0.25">
      <c r="A164" s="25" t="s">
        <v>546</v>
      </c>
      <c r="B164" s="26">
        <f>VLOOKUP($A:$A,'[3]abst01&amp;02'!$B:$F,4,FALSE)</f>
        <v>0</v>
      </c>
    </row>
    <row r="165" spans="1:2" x14ac:dyDescent="0.25">
      <c r="A165" s="25" t="s">
        <v>547</v>
      </c>
      <c r="B165" s="26">
        <f>VLOOKUP($A:$A,'[3]abst01&amp;02'!$B:$F,4,FALSE)</f>
        <v>0</v>
      </c>
    </row>
    <row r="166" spans="1:2" x14ac:dyDescent="0.25">
      <c r="A166" s="25" t="s">
        <v>548</v>
      </c>
      <c r="B166" s="26">
        <f>VLOOKUP($A:$A,'[3]abst01&amp;02'!$B:$F,4,FALSE)</f>
        <v>0</v>
      </c>
    </row>
    <row r="167" spans="1:2" x14ac:dyDescent="0.25">
      <c r="A167" s="25" t="s">
        <v>549</v>
      </c>
      <c r="B167" s="26">
        <f>VLOOKUP($A:$A,'[3]abst01&amp;02'!$B:$F,4,FALSE)</f>
        <v>0</v>
      </c>
    </row>
    <row r="168" spans="1:2" x14ac:dyDescent="0.25">
      <c r="A168" s="25" t="s">
        <v>550</v>
      </c>
      <c r="B168" s="26">
        <f>VLOOKUP($A:$A,'[3]abst01&amp;02'!$B:$F,4,FALSE)</f>
        <v>0</v>
      </c>
    </row>
    <row r="169" spans="1:2" x14ac:dyDescent="0.25">
      <c r="A169" s="25" t="s">
        <v>551</v>
      </c>
      <c r="B169" s="26">
        <f>VLOOKUP($A:$A,'[3]abst01&amp;02'!$B:$F,4,FALSE)</f>
        <v>0</v>
      </c>
    </row>
    <row r="170" spans="1:2" x14ac:dyDescent="0.25">
      <c r="A170" s="25" t="s">
        <v>552</v>
      </c>
      <c r="B170" s="26">
        <f>VLOOKUP($A:$A,'[3]abst01&amp;02'!$B:$F,4,FALSE)</f>
        <v>0</v>
      </c>
    </row>
    <row r="171" spans="1:2" x14ac:dyDescent="0.25">
      <c r="A171" s="25" t="s">
        <v>553</v>
      </c>
      <c r="B171" s="26">
        <f>VLOOKUP($A:$A,'[3]abst01&amp;02'!$B:$F,4,FALSE)</f>
        <v>0</v>
      </c>
    </row>
    <row r="172" spans="1:2" x14ac:dyDescent="0.25">
      <c r="A172" s="25" t="s">
        <v>147</v>
      </c>
      <c r="B172" s="26">
        <f>VLOOKUP($A:$A,'[3]abst01&amp;02'!$B:$F,4,FALSE)</f>
        <v>55.664000000000001</v>
      </c>
    </row>
    <row r="173" spans="1:2" x14ac:dyDescent="0.25">
      <c r="A173" s="25" t="s">
        <v>148</v>
      </c>
      <c r="B173" s="26">
        <f>VLOOKUP($A:$A,'[3]abst01&amp;02'!$B:$F,4,FALSE)</f>
        <v>45</v>
      </c>
    </row>
    <row r="174" spans="1:2" x14ac:dyDescent="0.25">
      <c r="A174" s="25" t="s">
        <v>149</v>
      </c>
      <c r="B174" s="26">
        <f>VLOOKUP($A:$A,'[3]abst01&amp;02'!$B:$F,4,FALSE)</f>
        <v>45</v>
      </c>
    </row>
    <row r="175" spans="1:2" x14ac:dyDescent="0.25">
      <c r="A175" s="25" t="s">
        <v>150</v>
      </c>
      <c r="B175" s="26">
        <f>VLOOKUP($A:$A,'[3]abst01&amp;02'!$B:$F,4,FALSE)</f>
        <v>45</v>
      </c>
    </row>
    <row r="176" spans="1:2" x14ac:dyDescent="0.25">
      <c r="A176" s="25" t="s">
        <v>155</v>
      </c>
      <c r="B176" s="26">
        <f>VLOOKUP($A:$A,'[3]abst01&amp;02'!$B:$F,4,FALSE)</f>
        <v>45</v>
      </c>
    </row>
    <row r="177" spans="1:2" x14ac:dyDescent="0.25">
      <c r="A177" s="25" t="s">
        <v>385</v>
      </c>
      <c r="B177" s="26">
        <f>VLOOKUP($A:$A,'[3]abst01&amp;02'!$B:$F,4,FALSE)</f>
        <v>0</v>
      </c>
    </row>
    <row r="178" spans="1:2" x14ac:dyDescent="0.25">
      <c r="A178" s="25" t="s">
        <v>156</v>
      </c>
      <c r="B178" s="26">
        <f>VLOOKUP($A:$A,'[3]abst01&amp;02'!$B:$F,4,FALSE)</f>
        <v>60</v>
      </c>
    </row>
    <row r="179" spans="1:2" x14ac:dyDescent="0.25">
      <c r="A179" s="25" t="s">
        <v>157</v>
      </c>
      <c r="B179" s="26">
        <f>VLOOKUP($A:$A,'[3]abst01&amp;02'!$B:$F,4,FALSE)</f>
        <v>66.796999999999997</v>
      </c>
    </row>
    <row r="180" spans="1:2" x14ac:dyDescent="0.25">
      <c r="A180" s="25" t="s">
        <v>404</v>
      </c>
      <c r="B180" s="26">
        <f>VLOOKUP($A:$A,'[3]abst01&amp;02'!$B:$F,4,FALSE)</f>
        <v>60.097999999999999</v>
      </c>
    </row>
    <row r="181" spans="1:2" ht="18.75" x14ac:dyDescent="0.25">
      <c r="A181" s="22" t="s">
        <v>483</v>
      </c>
      <c r="B181" s="28" t="s">
        <v>1</v>
      </c>
    </row>
    <row r="182" spans="1:2" x14ac:dyDescent="0.25">
      <c r="A182" s="25" t="s">
        <v>487</v>
      </c>
      <c r="B182" s="26">
        <f>VLOOKUP($A:$A,'[3]abst01&amp;02'!$B:$F,4,FALSE)</f>
        <v>0</v>
      </c>
    </row>
    <row r="183" spans="1:2" x14ac:dyDescent="0.25">
      <c r="A183" s="25" t="s">
        <v>488</v>
      </c>
      <c r="B183" s="26">
        <f>VLOOKUP($A:$A,'[3]abst01&amp;02'!$B:$F,4,FALSE)</f>
        <v>0</v>
      </c>
    </row>
    <row r="184" spans="1:2" x14ac:dyDescent="0.25">
      <c r="A184" s="25" t="s">
        <v>489</v>
      </c>
      <c r="B184" s="26">
        <f>VLOOKUP($A:$A,'[3]abst01&amp;02'!$B:$F,4,FALSE)</f>
        <v>0</v>
      </c>
    </row>
    <row r="185" spans="1:2" x14ac:dyDescent="0.25">
      <c r="A185" s="25" t="s">
        <v>490</v>
      </c>
      <c r="B185" s="26">
        <f>VLOOKUP($A:$A,'[3]abst01&amp;02'!$B:$F,4,FALSE)</f>
        <v>0</v>
      </c>
    </row>
    <row r="186" spans="1:2" x14ac:dyDescent="0.25">
      <c r="A186" s="25" t="s">
        <v>159</v>
      </c>
      <c r="B186" s="26">
        <f>VLOOKUP($A:$A,'[3]abst01&amp;02'!$B:$F,4,FALSE)</f>
        <v>55.662999999999997</v>
      </c>
    </row>
    <row r="187" spans="1:2" x14ac:dyDescent="0.25">
      <c r="A187" s="25" t="s">
        <v>160</v>
      </c>
      <c r="B187" s="26">
        <f>VLOOKUP($A:$A,'[3]abst01&amp;02'!$B:$F,4,FALSE)</f>
        <v>55.664000000000001</v>
      </c>
    </row>
    <row r="188" spans="1:2" x14ac:dyDescent="0.25">
      <c r="A188" s="25" t="s">
        <v>161</v>
      </c>
      <c r="B188" s="26">
        <f>VLOOKUP($A:$A,'[3]abst01&amp;02'!$B:$F,4,FALSE)</f>
        <v>55.664000000000001</v>
      </c>
    </row>
    <row r="189" spans="1:2" x14ac:dyDescent="0.25">
      <c r="A189" s="25" t="s">
        <v>405</v>
      </c>
      <c r="B189" s="26">
        <f>VLOOKUP($A:$A,'[3]abst01&amp;02'!$B:$F,4,FALSE)</f>
        <v>0</v>
      </c>
    </row>
    <row r="190" spans="1:2" x14ac:dyDescent="0.25">
      <c r="A190" s="25" t="s">
        <v>406</v>
      </c>
      <c r="B190" s="26">
        <f>VLOOKUP($A:$A,'[3]abst01&amp;02'!$B:$F,4,FALSE)</f>
        <v>50.271999999999998</v>
      </c>
    </row>
    <row r="191" spans="1:2" x14ac:dyDescent="0.25">
      <c r="A191" s="25" t="s">
        <v>407</v>
      </c>
      <c r="B191" s="26">
        <f>VLOOKUP($A:$A,'[3]abst01&amp;02'!$B:$F,4,FALSE)</f>
        <v>50.271999999999998</v>
      </c>
    </row>
    <row r="192" spans="1:2" x14ac:dyDescent="0.25">
      <c r="A192" s="25" t="s">
        <v>408</v>
      </c>
      <c r="B192" s="26">
        <f>VLOOKUP($A:$A,'[3]abst01&amp;02'!$B:$F,4,FALSE)</f>
        <v>50.271999999999998</v>
      </c>
    </row>
    <row r="193" spans="1:2" x14ac:dyDescent="0.25">
      <c r="A193" s="25" t="s">
        <v>409</v>
      </c>
      <c r="B193" s="26">
        <f>VLOOKUP($A:$A,'[3]abst01&amp;02'!$B:$F,4,FALSE)</f>
        <v>50</v>
      </c>
    </row>
    <row r="194" spans="1:2" x14ac:dyDescent="0.25">
      <c r="A194" s="25" t="s">
        <v>162</v>
      </c>
      <c r="B194" s="26">
        <f>VLOOKUP($A:$A,'[3]abst01&amp;02'!$B:$F,4,FALSE)</f>
        <v>43</v>
      </c>
    </row>
    <row r="195" spans="1:2" x14ac:dyDescent="0.25">
      <c r="A195" s="25" t="s">
        <v>163</v>
      </c>
      <c r="B195" s="26">
        <f>VLOOKUP($A:$A,'[3]abst01&amp;02'!$B:$F,4,FALSE)</f>
        <v>43</v>
      </c>
    </row>
    <row r="196" spans="1:2" x14ac:dyDescent="0.25">
      <c r="A196" s="25" t="s">
        <v>817</v>
      </c>
      <c r="B196" s="26">
        <f>VLOOKUP($A:$A,'[3]abst01&amp;02'!$B:$F,4,FALSE)</f>
        <v>55.277000000000001</v>
      </c>
    </row>
    <row r="197" spans="1:2" x14ac:dyDescent="0.25">
      <c r="A197" s="25" t="s">
        <v>818</v>
      </c>
      <c r="B197" s="26">
        <f>VLOOKUP($A:$A,'[3]abst01&amp;02'!$B:$F,4,FALSE)</f>
        <v>55.277000000000001</v>
      </c>
    </row>
    <row r="198" spans="1:2" x14ac:dyDescent="0.25">
      <c r="A198" s="25" t="s">
        <v>166</v>
      </c>
      <c r="B198" s="26">
        <f>VLOOKUP($A:$A,'[3]abst01&amp;02'!$B:$F,4,FALSE)</f>
        <v>55.664000000000001</v>
      </c>
    </row>
    <row r="199" spans="1:2" x14ac:dyDescent="0.25">
      <c r="A199" s="25" t="s">
        <v>167</v>
      </c>
      <c r="B199" s="26">
        <f>VLOOKUP($A:$A,'[3]abst01&amp;02'!$B:$F,4,FALSE)</f>
        <v>60</v>
      </c>
    </row>
    <row r="200" spans="1:2" x14ac:dyDescent="0.25">
      <c r="A200" s="25" t="s">
        <v>168</v>
      </c>
      <c r="B200" s="26">
        <f>VLOOKUP($A:$A,'[3]abst01&amp;02'!$B:$F,4,FALSE)</f>
        <v>65.733999999999995</v>
      </c>
    </row>
    <row r="201" spans="1:2" x14ac:dyDescent="0.25">
      <c r="A201" s="25" t="s">
        <v>169</v>
      </c>
      <c r="B201" s="26">
        <f>VLOOKUP($A:$A,'[3]abst01&amp;02'!$B:$F,4,FALSE)</f>
        <v>55.664000000000001</v>
      </c>
    </row>
    <row r="202" spans="1:2" x14ac:dyDescent="0.25">
      <c r="A202" s="25" t="s">
        <v>575</v>
      </c>
      <c r="B202" s="26">
        <f>VLOOKUP($A:$A,'[3]abst01&amp;02'!$B:$F,4,FALSE)</f>
        <v>0</v>
      </c>
    </row>
    <row r="203" spans="1:2" x14ac:dyDescent="0.25">
      <c r="A203" s="25" t="s">
        <v>410</v>
      </c>
      <c r="B203" s="26">
        <f>VLOOKUP($A:$A,'[3]abst01&amp;02'!$B:$F,4,FALSE)</f>
        <v>0</v>
      </c>
    </row>
    <row r="204" spans="1:2" x14ac:dyDescent="0.25">
      <c r="A204" s="25" t="s">
        <v>170</v>
      </c>
      <c r="B204" s="26">
        <f>VLOOKUP($A:$A,'[3]abst01&amp;02'!$B:$F,4,FALSE)</f>
        <v>25.015000000000001</v>
      </c>
    </row>
    <row r="205" spans="1:2" x14ac:dyDescent="0.25">
      <c r="A205" s="25" t="s">
        <v>411</v>
      </c>
      <c r="B205" s="26">
        <f>VLOOKUP($A:$A,'[3]abst01&amp;02'!$B:$F,4,FALSE)</f>
        <v>53</v>
      </c>
    </row>
    <row r="206" spans="1:2" x14ac:dyDescent="0.25">
      <c r="A206" s="25" t="s">
        <v>171</v>
      </c>
      <c r="B206" s="26">
        <f>VLOOKUP($A:$A,'[3]abst01&amp;02'!$B:$F,4,FALSE)</f>
        <v>5</v>
      </c>
    </row>
    <row r="207" spans="1:2" x14ac:dyDescent="0.25">
      <c r="A207" s="25" t="s">
        <v>386</v>
      </c>
      <c r="B207" s="26">
        <f>VLOOKUP($A:$A,'[3]abst01&amp;02'!$B:$F,4,FALSE)</f>
        <v>0</v>
      </c>
    </row>
    <row r="208" spans="1:2" x14ac:dyDescent="0.25">
      <c r="A208" s="25" t="s">
        <v>172</v>
      </c>
      <c r="B208" s="26">
        <f>VLOOKUP($A:$A,'[3]abst01&amp;02'!$B:$F,4,FALSE)</f>
        <v>54.99</v>
      </c>
    </row>
    <row r="209" spans="1:2" x14ac:dyDescent="0.25">
      <c r="A209" s="25" t="s">
        <v>173</v>
      </c>
      <c r="B209" s="26">
        <f>VLOOKUP($A:$A,'[3]abst01&amp;02'!$B:$F,4,FALSE)</f>
        <v>0</v>
      </c>
    </row>
    <row r="210" spans="1:2" x14ac:dyDescent="0.25">
      <c r="A210" s="25" t="s">
        <v>174</v>
      </c>
      <c r="B210" s="26">
        <f>VLOOKUP($A:$A,'[3]abst01&amp;02'!$B:$F,4,FALSE)</f>
        <v>0</v>
      </c>
    </row>
    <row r="211" spans="1:2" x14ac:dyDescent="0.25">
      <c r="A211" s="25" t="s">
        <v>176</v>
      </c>
      <c r="B211" s="26">
        <f>VLOOKUP($A:$A,'[3]abst01&amp;02'!$B:$F,4,FALSE)</f>
        <v>0</v>
      </c>
    </row>
    <row r="212" spans="1:2" x14ac:dyDescent="0.25">
      <c r="A212" s="25" t="s">
        <v>177</v>
      </c>
      <c r="B212" s="26">
        <f>VLOOKUP($A:$A,'[3]abst01&amp;02'!$B:$F,4,FALSE)</f>
        <v>55.662999999999997</v>
      </c>
    </row>
    <row r="213" spans="1:2" x14ac:dyDescent="0.25">
      <c r="A213" s="25" t="s">
        <v>178</v>
      </c>
      <c r="B213" s="26">
        <f>VLOOKUP($A:$A,'[3]abst01&amp;02'!$B:$F,4,FALSE)</f>
        <v>55.662999999999997</v>
      </c>
    </row>
    <row r="214" spans="1:2" x14ac:dyDescent="0.25">
      <c r="A214" s="25" t="s">
        <v>491</v>
      </c>
      <c r="B214" s="26">
        <f>VLOOKUP($A:$A,'[3]abst01&amp;02'!$B:$F,4,FALSE)</f>
        <v>50</v>
      </c>
    </row>
    <row r="215" spans="1:2" x14ac:dyDescent="0.25">
      <c r="A215" s="25" t="s">
        <v>387</v>
      </c>
      <c r="B215" s="26">
        <f>VLOOKUP($A:$A,'[3]abst01&amp;02'!$B:$F,4,FALSE)</f>
        <v>55.662999999999997</v>
      </c>
    </row>
    <row r="216" spans="1:2" x14ac:dyDescent="0.25">
      <c r="A216" s="25" t="s">
        <v>388</v>
      </c>
      <c r="B216" s="26">
        <f>VLOOKUP($A:$A,'[3]abst01&amp;02'!$B:$F,4,FALSE)</f>
        <v>55.662999999999997</v>
      </c>
    </row>
    <row r="217" spans="1:2" x14ac:dyDescent="0.25">
      <c r="A217" s="25" t="s">
        <v>181</v>
      </c>
      <c r="B217" s="26">
        <f>VLOOKUP($A:$A,'[3]abst01&amp;02'!$B:$F,4,FALSE)</f>
        <v>55.662999999999997</v>
      </c>
    </row>
    <row r="218" spans="1:2" x14ac:dyDescent="0.25">
      <c r="A218" s="25" t="s">
        <v>182</v>
      </c>
      <c r="B218" s="26">
        <f>VLOOKUP($A:$A,'[3]abst01&amp;02'!$B:$F,4,FALSE)</f>
        <v>56.097000000000001</v>
      </c>
    </row>
    <row r="219" spans="1:2" x14ac:dyDescent="0.25">
      <c r="A219" s="25" t="s">
        <v>183</v>
      </c>
      <c r="B219" s="26">
        <f>VLOOKUP($A:$A,'[3]abst01&amp;02'!$B:$F,4,FALSE)</f>
        <v>77.927999999999997</v>
      </c>
    </row>
    <row r="220" spans="1:2" x14ac:dyDescent="0.25">
      <c r="A220" s="25" t="s">
        <v>184</v>
      </c>
      <c r="B220" s="26">
        <f>VLOOKUP($A:$A,'[3]abst01&amp;02'!$B:$F,4,FALSE)</f>
        <v>22.265000000000001</v>
      </c>
    </row>
    <row r="221" spans="1:2" x14ac:dyDescent="0.25">
      <c r="A221" s="25" t="s">
        <v>185</v>
      </c>
      <c r="B221" s="26">
        <f>VLOOKUP($A:$A,'[3]abst01&amp;02'!$B:$F,4,FALSE)</f>
        <v>77.927999999999997</v>
      </c>
    </row>
    <row r="222" spans="1:2" x14ac:dyDescent="0.25">
      <c r="A222" s="25" t="s">
        <v>186</v>
      </c>
      <c r="B222" s="26">
        <f>VLOOKUP($A:$A,'[3]abst01&amp;02'!$B:$F,4,FALSE)</f>
        <v>22.265000000000001</v>
      </c>
    </row>
    <row r="223" spans="1:2" x14ac:dyDescent="0.25">
      <c r="A223" s="25" t="s">
        <v>187</v>
      </c>
      <c r="B223" s="26">
        <f>VLOOKUP($A:$A,'[3]abst01&amp;02'!$B:$F,4,FALSE)</f>
        <v>0</v>
      </c>
    </row>
    <row r="224" spans="1:2" x14ac:dyDescent="0.25">
      <c r="A224" s="25" t="s">
        <v>188</v>
      </c>
      <c r="B224" s="26">
        <f>VLOOKUP($A:$A,'[3]abst01&amp;02'!$B:$F,4,FALSE)</f>
        <v>0</v>
      </c>
    </row>
    <row r="225" spans="1:2" x14ac:dyDescent="0.25">
      <c r="A225" s="25" t="s">
        <v>492</v>
      </c>
      <c r="B225" s="26">
        <f>VLOOKUP($A:$A,'[3]abst01&amp;02'!$B:$F,4,FALSE)</f>
        <v>60</v>
      </c>
    </row>
    <row r="226" spans="1:2" x14ac:dyDescent="0.25">
      <c r="A226" s="25" t="s">
        <v>189</v>
      </c>
      <c r="B226" s="26">
        <f>VLOOKUP($A:$A,'[3]abst01&amp;02'!$B:$F,4,FALSE)</f>
        <v>0</v>
      </c>
    </row>
    <row r="227" spans="1:2" x14ac:dyDescent="0.25">
      <c r="A227" s="25" t="s">
        <v>493</v>
      </c>
      <c r="B227" s="26">
        <f>VLOOKUP($A:$A,'[3]abst01&amp;02'!$B:$F,4,FALSE)</f>
        <v>37.927999999999997</v>
      </c>
    </row>
    <row r="228" spans="1:2" x14ac:dyDescent="0.25">
      <c r="A228" s="25" t="s">
        <v>586</v>
      </c>
      <c r="B228" s="26">
        <f>VLOOKUP($A:$A,'[3]abst01&amp;02'!$B:$F,4,FALSE)</f>
        <v>10</v>
      </c>
    </row>
    <row r="229" spans="1:2" ht="18.75" x14ac:dyDescent="0.25">
      <c r="A229" s="22" t="s">
        <v>483</v>
      </c>
      <c r="B229" s="28" t="s">
        <v>1</v>
      </c>
    </row>
    <row r="230" spans="1:2" x14ac:dyDescent="0.25">
      <c r="A230" s="25" t="s">
        <v>587</v>
      </c>
      <c r="B230" s="26">
        <f>VLOOKUP($A:$A,'[3]abst01&amp;02'!$B:$F,4,FALSE)</f>
        <v>60</v>
      </c>
    </row>
    <row r="231" spans="1:2" x14ac:dyDescent="0.25">
      <c r="A231" s="25" t="s">
        <v>413</v>
      </c>
      <c r="B231" s="26">
        <f>VLOOKUP($A:$A,'[3]abst01&amp;02'!$B:$F,4,FALSE)</f>
        <v>0</v>
      </c>
    </row>
    <row r="232" spans="1:2" x14ac:dyDescent="0.25">
      <c r="A232" s="25" t="s">
        <v>414</v>
      </c>
      <c r="B232" s="26">
        <f>VLOOKUP($A:$A,'[3]abst01&amp;02'!$B:$F,4,FALSE)</f>
        <v>50</v>
      </c>
    </row>
    <row r="233" spans="1:2" x14ac:dyDescent="0.25">
      <c r="A233" s="25" t="s">
        <v>415</v>
      </c>
      <c r="B233" s="26">
        <f>VLOOKUP($A:$A,'[3]abst01&amp;02'!$B:$F,4,FALSE)</f>
        <v>55.664000000000001</v>
      </c>
    </row>
    <row r="234" spans="1:2" x14ac:dyDescent="0.25">
      <c r="A234" s="25" t="s">
        <v>416</v>
      </c>
      <c r="B234" s="26">
        <f>VLOOKUP($A:$A,'[3]abst01&amp;02'!$B:$F,4,FALSE)</f>
        <v>0</v>
      </c>
    </row>
    <row r="235" spans="1:2" x14ac:dyDescent="0.25">
      <c r="A235" s="25" t="s">
        <v>417</v>
      </c>
      <c r="B235" s="26">
        <f>VLOOKUP($A:$A,'[3]abst01&amp;02'!$B:$F,4,FALSE)</f>
        <v>0</v>
      </c>
    </row>
    <row r="236" spans="1:2" x14ac:dyDescent="0.25">
      <c r="A236" s="25" t="s">
        <v>418</v>
      </c>
      <c r="B236" s="26">
        <f>VLOOKUP($A:$A,'[3]abst01&amp;02'!$B:$F,4,FALSE)</f>
        <v>0</v>
      </c>
    </row>
    <row r="237" spans="1:2" x14ac:dyDescent="0.25">
      <c r="A237" s="25" t="s">
        <v>190</v>
      </c>
      <c r="B237" s="26">
        <f>VLOOKUP($A:$A,'[3]abst01&amp;02'!$B:$F,4,FALSE)</f>
        <v>50</v>
      </c>
    </row>
    <row r="238" spans="1:2" x14ac:dyDescent="0.25">
      <c r="A238" s="25" t="s">
        <v>419</v>
      </c>
      <c r="B238" s="26">
        <f>VLOOKUP($A:$A,'[3]abst01&amp;02'!$B:$F,4,FALSE)</f>
        <v>0</v>
      </c>
    </row>
    <row r="239" spans="1:2" x14ac:dyDescent="0.25">
      <c r="A239" s="25" t="s">
        <v>420</v>
      </c>
      <c r="B239" s="26">
        <f>VLOOKUP($A:$A,'[3]abst01&amp;02'!$B:$F,4,FALSE)</f>
        <v>50</v>
      </c>
    </row>
    <row r="240" spans="1:2" x14ac:dyDescent="0.25">
      <c r="A240" s="25" t="s">
        <v>421</v>
      </c>
      <c r="B240" s="26">
        <f>VLOOKUP($A:$A,'[3]abst01&amp;02'!$B:$F,4,FALSE)</f>
        <v>50</v>
      </c>
    </row>
    <row r="241" spans="1:2" x14ac:dyDescent="0.25">
      <c r="A241" s="25" t="s">
        <v>191</v>
      </c>
      <c r="B241" s="26">
        <f>VLOOKUP($A:$A,'[3]abst01&amp;02'!$B:$F,4,FALSE)</f>
        <v>0</v>
      </c>
    </row>
    <row r="242" spans="1:2" x14ac:dyDescent="0.25">
      <c r="A242" s="25" t="s">
        <v>192</v>
      </c>
      <c r="B242" s="26">
        <f>VLOOKUP($A:$A,'[3]abst01&amp;02'!$B:$F,4,FALSE)</f>
        <v>35</v>
      </c>
    </row>
    <row r="243" spans="1:2" x14ac:dyDescent="0.25">
      <c r="A243" s="25" t="s">
        <v>193</v>
      </c>
      <c r="B243" s="26">
        <f>VLOOKUP($A:$A,'[3]abst01&amp;02'!$B:$F,4,FALSE)</f>
        <v>35</v>
      </c>
    </row>
    <row r="244" spans="1:2" x14ac:dyDescent="0.25">
      <c r="A244" s="25" t="s">
        <v>194</v>
      </c>
      <c r="B244" s="26">
        <f>VLOOKUP($A:$A,'[3]abst01&amp;02'!$B:$F,4,FALSE)</f>
        <v>25</v>
      </c>
    </row>
    <row r="245" spans="1:2" x14ac:dyDescent="0.25">
      <c r="A245" s="25" t="s">
        <v>195</v>
      </c>
      <c r="B245" s="26">
        <f>VLOOKUP($A:$A,'[3]abst01&amp;02'!$B:$F,4,FALSE)</f>
        <v>35</v>
      </c>
    </row>
    <row r="246" spans="1:2" x14ac:dyDescent="0.25">
      <c r="A246" s="25" t="s">
        <v>196</v>
      </c>
      <c r="B246" s="26">
        <f>VLOOKUP($A:$A,'[3]abst01&amp;02'!$B:$F,4,FALSE)</f>
        <v>20</v>
      </c>
    </row>
    <row r="247" spans="1:2" x14ac:dyDescent="0.25">
      <c r="A247" s="25" t="s">
        <v>197</v>
      </c>
      <c r="B247" s="26">
        <f>VLOOKUP($A:$A,'[3]abst01&amp;02'!$B:$F,4,FALSE)</f>
        <v>11</v>
      </c>
    </row>
    <row r="248" spans="1:2" x14ac:dyDescent="0.25">
      <c r="A248" s="25" t="s">
        <v>198</v>
      </c>
      <c r="B248" s="26">
        <f>VLOOKUP($A:$A,'[3]abst01&amp;02'!$B:$F,4,FALSE)</f>
        <v>0</v>
      </c>
    </row>
    <row r="249" spans="1:2" x14ac:dyDescent="0.25">
      <c r="A249" s="25" t="s">
        <v>199</v>
      </c>
      <c r="B249" s="26">
        <f>VLOOKUP($A:$A,'[3]abst01&amp;02'!$B:$F,4,FALSE)</f>
        <v>0</v>
      </c>
    </row>
    <row r="250" spans="1:2" x14ac:dyDescent="0.25">
      <c r="A250" s="25" t="s">
        <v>200</v>
      </c>
      <c r="B250" s="26">
        <f>VLOOKUP($A:$A,'[3]abst01&amp;02'!$B:$F,4,FALSE)</f>
        <v>55.838000000000001</v>
      </c>
    </row>
    <row r="251" spans="1:2" x14ac:dyDescent="0.25">
      <c r="A251" s="25" t="s">
        <v>201</v>
      </c>
      <c r="B251" s="26">
        <f>VLOOKUP($A:$A,'[3]abst01&amp;02'!$B:$F,4,FALSE)</f>
        <v>42.124000000000002</v>
      </c>
    </row>
    <row r="252" spans="1:2" x14ac:dyDescent="0.25">
      <c r="A252" s="25" t="s">
        <v>202</v>
      </c>
      <c r="B252" s="26">
        <f>VLOOKUP($A:$A,'[3]abst01&amp;02'!$B:$F,4,FALSE)</f>
        <v>42.124000000000002</v>
      </c>
    </row>
    <row r="253" spans="1:2" x14ac:dyDescent="0.25">
      <c r="A253" s="25" t="s">
        <v>203</v>
      </c>
      <c r="B253" s="26">
        <f>VLOOKUP($A:$A,'[3]abst01&amp;02'!$B:$F,4,FALSE)</f>
        <v>42.124000000000002</v>
      </c>
    </row>
    <row r="254" spans="1:2" x14ac:dyDescent="0.25">
      <c r="A254" s="25" t="s">
        <v>204</v>
      </c>
      <c r="B254" s="26">
        <f>VLOOKUP($A:$A,'[3]abst01&amp;02'!$B:$F,4,FALSE)</f>
        <v>0</v>
      </c>
    </row>
    <row r="255" spans="1:2" x14ac:dyDescent="0.25">
      <c r="A255" s="25" t="s">
        <v>205</v>
      </c>
      <c r="B255" s="26">
        <f>VLOOKUP($A:$A,'[3]abst01&amp;02'!$B:$F,4,FALSE)</f>
        <v>0</v>
      </c>
    </row>
    <row r="256" spans="1:2" x14ac:dyDescent="0.25">
      <c r="A256" s="25" t="s">
        <v>206</v>
      </c>
      <c r="B256" s="26">
        <f>VLOOKUP($A:$A,'[3]abst01&amp;02'!$B:$F,4,FALSE)</f>
        <v>55.664000000000001</v>
      </c>
    </row>
    <row r="257" spans="1:2" x14ac:dyDescent="0.25">
      <c r="A257" s="25" t="s">
        <v>208</v>
      </c>
      <c r="B257" s="26">
        <f>VLOOKUP($A:$A,'[3]abst01&amp;02'!$B:$F,4,FALSE)</f>
        <v>66.796000000000006</v>
      </c>
    </row>
    <row r="258" spans="1:2" x14ac:dyDescent="0.25">
      <c r="A258" s="25" t="s">
        <v>210</v>
      </c>
      <c r="B258" s="26">
        <f>VLOOKUP($A:$A,'[3]abst01&amp;02'!$B:$F,4,FALSE)</f>
        <v>62.18</v>
      </c>
    </row>
    <row r="259" spans="1:2" x14ac:dyDescent="0.25">
      <c r="A259" s="25" t="s">
        <v>212</v>
      </c>
      <c r="B259" s="26">
        <f>VLOOKUP($A:$A,'[3]abst01&amp;02'!$B:$F,4,FALSE)</f>
        <v>44.530999999999999</v>
      </c>
    </row>
    <row r="260" spans="1:2" x14ac:dyDescent="0.25">
      <c r="A260" s="25" t="s">
        <v>213</v>
      </c>
      <c r="B260" s="26">
        <f>VLOOKUP($A:$A,'[3]abst01&amp;02'!$B:$F,4,FALSE)</f>
        <v>0</v>
      </c>
    </row>
    <row r="261" spans="1:2" x14ac:dyDescent="0.25">
      <c r="A261" s="25" t="s">
        <v>214</v>
      </c>
      <c r="B261" s="26">
        <f>VLOOKUP($A:$A,'[3]abst01&amp;02'!$B:$F,4,FALSE)</f>
        <v>0</v>
      </c>
    </row>
    <row r="262" spans="1:2" x14ac:dyDescent="0.25">
      <c r="A262" s="25" t="s">
        <v>215</v>
      </c>
      <c r="B262" s="26">
        <f>VLOOKUP($A:$A,'[3]abst01&amp;02'!$B:$F,4,FALSE)</f>
        <v>44.530999999999999</v>
      </c>
    </row>
    <row r="263" spans="1:2" x14ac:dyDescent="0.25">
      <c r="A263" s="25" t="s">
        <v>216</v>
      </c>
      <c r="B263" s="26">
        <f>VLOOKUP($A:$A,'[3]abst01&amp;02'!$B:$F,4,FALSE)</f>
        <v>65.043999999999997</v>
      </c>
    </row>
    <row r="264" spans="1:2" x14ac:dyDescent="0.25">
      <c r="A264" s="25" t="s">
        <v>496</v>
      </c>
      <c r="B264" s="26">
        <f>VLOOKUP($A:$A,'[3]abst01&amp;02'!$B:$F,4,FALSE)</f>
        <v>63</v>
      </c>
    </row>
    <row r="265" spans="1:2" x14ac:dyDescent="0.25">
      <c r="A265" s="25" t="s">
        <v>217</v>
      </c>
      <c r="B265" s="26">
        <f>VLOOKUP($A:$A,'[3]abst01&amp;02'!$B:$F,4,FALSE)</f>
        <v>55</v>
      </c>
    </row>
    <row r="266" spans="1:2" x14ac:dyDescent="0.25">
      <c r="A266" s="25" t="s">
        <v>218</v>
      </c>
      <c r="B266" s="26">
        <f>VLOOKUP($A:$A,'[3]abst01&amp;02'!$B:$F,4,FALSE)</f>
        <v>55</v>
      </c>
    </row>
    <row r="267" spans="1:2" x14ac:dyDescent="0.25">
      <c r="A267" s="25" t="s">
        <v>219</v>
      </c>
      <c r="B267" s="26">
        <f>VLOOKUP($A:$A,'[3]abst01&amp;02'!$B:$F,4,FALSE)</f>
        <v>55</v>
      </c>
    </row>
    <row r="268" spans="1:2" x14ac:dyDescent="0.25">
      <c r="A268" s="25" t="s">
        <v>220</v>
      </c>
      <c r="B268" s="26">
        <f>VLOOKUP($A:$A,'[3]abst01&amp;02'!$B:$F,4,FALSE)</f>
        <v>55</v>
      </c>
    </row>
    <row r="269" spans="1:2" x14ac:dyDescent="0.25">
      <c r="A269" s="25" t="s">
        <v>221</v>
      </c>
      <c r="B269" s="26">
        <f>VLOOKUP($A:$A,'[3]abst01&amp;02'!$B:$F,4,FALSE)</f>
        <v>55</v>
      </c>
    </row>
    <row r="270" spans="1:2" x14ac:dyDescent="0.25">
      <c r="A270" s="25" t="s">
        <v>222</v>
      </c>
      <c r="B270" s="26">
        <f>VLOOKUP($A:$A,'[3]abst01&amp;02'!$B:$F,4,FALSE)</f>
        <v>0</v>
      </c>
    </row>
    <row r="271" spans="1:2" x14ac:dyDescent="0.25">
      <c r="A271" s="25" t="s">
        <v>422</v>
      </c>
      <c r="B271" s="26">
        <f>VLOOKUP($A:$A,'[3]abst01&amp;02'!$B:$F,4,FALSE)</f>
        <v>0</v>
      </c>
    </row>
    <row r="272" spans="1:2" x14ac:dyDescent="0.25">
      <c r="A272" s="25" t="s">
        <v>223</v>
      </c>
      <c r="B272" s="26">
        <f>VLOOKUP($A:$A,'[3]abst01&amp;02'!$B:$F,4,FALSE)</f>
        <v>35.813000000000002</v>
      </c>
    </row>
    <row r="273" spans="1:2" x14ac:dyDescent="0.25">
      <c r="A273" s="25" t="s">
        <v>224</v>
      </c>
      <c r="B273" s="26">
        <f>VLOOKUP($A:$A,'[3]abst01&amp;02'!$B:$F,4,FALSE)</f>
        <v>0</v>
      </c>
    </row>
    <row r="274" spans="1:2" x14ac:dyDescent="0.25">
      <c r="A274" s="25" t="s">
        <v>225</v>
      </c>
      <c r="B274" s="26">
        <f>VLOOKUP($A:$A,'[3]abst01&amp;02'!$B:$F,4,FALSE)</f>
        <v>0</v>
      </c>
    </row>
    <row r="275" spans="1:2" x14ac:dyDescent="0.25">
      <c r="A275" s="25" t="s">
        <v>226</v>
      </c>
      <c r="B275" s="26">
        <f>VLOOKUP($A:$A,'[3]abst01&amp;02'!$B:$F,4,FALSE)</f>
        <v>0</v>
      </c>
    </row>
    <row r="276" spans="1:2" x14ac:dyDescent="0.25">
      <c r="A276" s="25" t="s">
        <v>227</v>
      </c>
      <c r="B276" s="26">
        <f>VLOOKUP($A:$A,'[3]abst01&amp;02'!$B:$F,4,FALSE)</f>
        <v>0</v>
      </c>
    </row>
    <row r="277" spans="1:2" ht="18.75" x14ac:dyDescent="0.25">
      <c r="A277" s="22" t="s">
        <v>483</v>
      </c>
      <c r="B277" s="28" t="s">
        <v>1</v>
      </c>
    </row>
    <row r="278" spans="1:2" x14ac:dyDescent="0.25">
      <c r="A278" s="25" t="s">
        <v>423</v>
      </c>
      <c r="B278" s="26">
        <f>VLOOKUP($A:$A,'[3]abst01&amp;02'!$B:$F,4,FALSE)</f>
        <v>0</v>
      </c>
    </row>
    <row r="279" spans="1:2" x14ac:dyDescent="0.25">
      <c r="A279" s="25" t="s">
        <v>424</v>
      </c>
      <c r="B279" s="26">
        <f>VLOOKUP($A:$A,'[3]abst01&amp;02'!$B:$F,4,FALSE)</f>
        <v>0</v>
      </c>
    </row>
    <row r="280" spans="1:2" x14ac:dyDescent="0.25">
      <c r="A280" s="25" t="s">
        <v>425</v>
      </c>
      <c r="B280" s="26">
        <f>VLOOKUP($A:$A,'[3]abst01&amp;02'!$B:$F,4,FALSE)</f>
        <v>0</v>
      </c>
    </row>
    <row r="281" spans="1:2" x14ac:dyDescent="0.25">
      <c r="A281" s="25" t="s">
        <v>452</v>
      </c>
      <c r="B281" s="26">
        <f>VLOOKUP($A:$A,'[3]abst01&amp;02'!$B:$F,4,FALSE)</f>
        <v>0</v>
      </c>
    </row>
    <row r="282" spans="1:2" x14ac:dyDescent="0.25">
      <c r="A282" s="25" t="s">
        <v>559</v>
      </c>
      <c r="B282" s="26">
        <f>VLOOKUP($A:$A,'[3]abst01&amp;02'!$B:$F,4,FALSE)</f>
        <v>50</v>
      </c>
    </row>
    <row r="283" spans="1:2" x14ac:dyDescent="0.25">
      <c r="A283" s="25" t="s">
        <v>453</v>
      </c>
      <c r="B283" s="26">
        <f>VLOOKUP($A:$A,'[3]abst01&amp;02'!$B:$F,4,FALSE)</f>
        <v>0</v>
      </c>
    </row>
    <row r="284" spans="1:2" x14ac:dyDescent="0.25">
      <c r="A284" s="25" t="s">
        <v>229</v>
      </c>
      <c r="B284" s="26">
        <f>VLOOKUP($A:$A,'[3]abst01&amp;02'!$B:$F,4,FALSE)</f>
        <v>55.058999999999997</v>
      </c>
    </row>
    <row r="285" spans="1:2" x14ac:dyDescent="0.25">
      <c r="A285" s="25" t="s">
        <v>497</v>
      </c>
      <c r="B285" s="26">
        <f>VLOOKUP($A:$A,'[3]abst01&amp;02'!$B:$F,4,FALSE)</f>
        <v>0</v>
      </c>
    </row>
    <row r="286" spans="1:2" x14ac:dyDescent="0.25">
      <c r="A286" s="25" t="s">
        <v>498</v>
      </c>
      <c r="B286" s="26">
        <f>VLOOKUP($A:$A,'[3]abst01&amp;02'!$B:$F,4,FALSE)</f>
        <v>75</v>
      </c>
    </row>
    <row r="287" spans="1:2" x14ac:dyDescent="0.25">
      <c r="A287" s="25" t="s">
        <v>499</v>
      </c>
      <c r="B287" s="26">
        <f>VLOOKUP($A:$A,'[3]abst01&amp;02'!$B:$F,4,FALSE)</f>
        <v>75</v>
      </c>
    </row>
    <row r="288" spans="1:2" x14ac:dyDescent="0.25">
      <c r="A288" s="25" t="s">
        <v>500</v>
      </c>
      <c r="B288" s="26">
        <f>VLOOKUP($A:$A,'[3]abst01&amp;02'!$B:$F,4,FALSE)</f>
        <v>75</v>
      </c>
    </row>
    <row r="289" spans="1:2" x14ac:dyDescent="0.25">
      <c r="A289" s="25" t="s">
        <v>230</v>
      </c>
      <c r="B289" s="26">
        <f>VLOOKUP($A:$A,'[3]abst01&amp;02'!$B:$F,4,FALSE)</f>
        <v>66.796000000000006</v>
      </c>
    </row>
    <row r="290" spans="1:2" x14ac:dyDescent="0.25">
      <c r="A290" s="25" t="s">
        <v>426</v>
      </c>
      <c r="B290" s="26">
        <f>VLOOKUP($A:$A,'[3]abst01&amp;02'!$B:$F,4,FALSE)</f>
        <v>66.456000000000003</v>
      </c>
    </row>
    <row r="291" spans="1:2" x14ac:dyDescent="0.25">
      <c r="A291" s="25" t="s">
        <v>427</v>
      </c>
      <c r="B291" s="26">
        <f>VLOOKUP($A:$A,'[3]abst01&amp;02'!$B:$F,4,FALSE)</f>
        <v>66.456000000000003</v>
      </c>
    </row>
    <row r="292" spans="1:2" x14ac:dyDescent="0.25">
      <c r="A292" s="25" t="s">
        <v>428</v>
      </c>
      <c r="B292" s="26">
        <f>VLOOKUP($A:$A,'[3]abst01&amp;02'!$B:$F,4,FALSE)</f>
        <v>66.456000000000003</v>
      </c>
    </row>
    <row r="293" spans="1:2" x14ac:dyDescent="0.25">
      <c r="A293" s="25" t="s">
        <v>429</v>
      </c>
      <c r="B293" s="26">
        <f>VLOOKUP($A:$A,'[3]abst01&amp;02'!$B:$F,4,FALSE)</f>
        <v>66.456000000000003</v>
      </c>
    </row>
    <row r="294" spans="1:2" x14ac:dyDescent="0.25">
      <c r="A294" s="25" t="s">
        <v>430</v>
      </c>
      <c r="B294" s="26">
        <f>VLOOKUP($A:$A,'[3]abst01&amp;02'!$B:$F,4,FALSE)</f>
        <v>66.456000000000003</v>
      </c>
    </row>
    <row r="295" spans="1:2" x14ac:dyDescent="0.25">
      <c r="A295" s="25" t="s">
        <v>431</v>
      </c>
      <c r="B295" s="26">
        <f>VLOOKUP($A:$A,'[3]abst01&amp;02'!$B:$F,4,FALSE)</f>
        <v>66.456000000000003</v>
      </c>
    </row>
    <row r="296" spans="1:2" x14ac:dyDescent="0.25">
      <c r="A296" s="25" t="s">
        <v>432</v>
      </c>
      <c r="B296" s="26">
        <f>VLOOKUP($A:$A,'[3]abst01&amp;02'!$B:$F,4,FALSE)</f>
        <v>66.456000000000003</v>
      </c>
    </row>
    <row r="297" spans="1:2" x14ac:dyDescent="0.25">
      <c r="A297" s="25" t="s">
        <v>433</v>
      </c>
      <c r="B297" s="26">
        <f>VLOOKUP($A:$A,'[3]abst01&amp;02'!$B:$F,4,FALSE)</f>
        <v>66.456000000000003</v>
      </c>
    </row>
    <row r="298" spans="1:2" x14ac:dyDescent="0.25">
      <c r="A298" s="25" t="s">
        <v>231</v>
      </c>
      <c r="B298" s="26">
        <f>VLOOKUP($A:$A,'[3]abst01&amp;02'!$B:$F,4,FALSE)</f>
        <v>0</v>
      </c>
    </row>
    <row r="299" spans="1:2" x14ac:dyDescent="0.25">
      <c r="A299" s="25" t="s">
        <v>232</v>
      </c>
      <c r="B299" s="26">
        <f>VLOOKUP($A:$A,'[3]abst01&amp;02'!$B:$F,4,FALSE)</f>
        <v>35</v>
      </c>
    </row>
    <row r="300" spans="1:2" x14ac:dyDescent="0.25">
      <c r="A300" s="25" t="s">
        <v>233</v>
      </c>
      <c r="B300" s="26">
        <f>VLOOKUP($A:$A,'[3]abst01&amp;02'!$B:$F,4,FALSE)</f>
        <v>35</v>
      </c>
    </row>
    <row r="301" spans="1:2" x14ac:dyDescent="0.25">
      <c r="A301" s="25" t="s">
        <v>389</v>
      </c>
      <c r="B301" s="26">
        <f>VLOOKUP($A:$A,'[3]abst01&amp;02'!$B:$F,4,FALSE)</f>
        <v>30</v>
      </c>
    </row>
    <row r="302" spans="1:2" x14ac:dyDescent="0.25">
      <c r="A302" s="25" t="s">
        <v>454</v>
      </c>
      <c r="B302" s="26">
        <f>VLOOKUP($A:$A,'[3]abst01&amp;02'!$B:$F,4,FALSE)</f>
        <v>50</v>
      </c>
    </row>
    <row r="303" spans="1:2" x14ac:dyDescent="0.25">
      <c r="A303" s="25" t="s">
        <v>638</v>
      </c>
      <c r="B303" s="26">
        <f>VLOOKUP($A:$A,'[3]abst01&amp;02'!$B:$F,4,FALSE)</f>
        <v>50</v>
      </c>
    </row>
    <row r="304" spans="1:2" x14ac:dyDescent="0.25">
      <c r="A304" s="25" t="s">
        <v>235</v>
      </c>
      <c r="B304" s="26">
        <f>VLOOKUP($A:$A,'[3]abst01&amp;02'!$B:$F,4,FALSE)</f>
        <v>43.593000000000004</v>
      </c>
    </row>
    <row r="305" spans="1:2" x14ac:dyDescent="0.25">
      <c r="A305" s="25" t="s">
        <v>501</v>
      </c>
      <c r="B305" s="26">
        <f>VLOOKUP($A:$A,'[3]abst01&amp;02'!$B:$F,4,FALSE)</f>
        <v>0</v>
      </c>
    </row>
    <row r="306" spans="1:2" x14ac:dyDescent="0.25">
      <c r="A306" s="25" t="s">
        <v>502</v>
      </c>
      <c r="B306" s="26">
        <f>VLOOKUP($A:$A,'[3]abst01&amp;02'!$B:$F,4,FALSE)</f>
        <v>66.796999999999997</v>
      </c>
    </row>
    <row r="307" spans="1:2" x14ac:dyDescent="0.25">
      <c r="A307" s="25" t="s">
        <v>503</v>
      </c>
      <c r="B307" s="26">
        <f>VLOOKUP($A:$A,'[3]abst01&amp;02'!$B:$F,4,FALSE)</f>
        <v>60</v>
      </c>
    </row>
    <row r="308" spans="1:2" x14ac:dyDescent="0.25">
      <c r="A308" s="25" t="s">
        <v>504</v>
      </c>
      <c r="B308" s="26">
        <f>VLOOKUP($A:$A,'[3]abst01&amp;02'!$B:$F,4,FALSE)</f>
        <v>0</v>
      </c>
    </row>
    <row r="309" spans="1:2" x14ac:dyDescent="0.25">
      <c r="A309" s="25" t="s">
        <v>505</v>
      </c>
      <c r="B309" s="26">
        <f>VLOOKUP($A:$A,'[3]abst01&amp;02'!$B:$F,4,FALSE)</f>
        <v>0</v>
      </c>
    </row>
    <row r="310" spans="1:2" x14ac:dyDescent="0.25">
      <c r="A310" s="25" t="s">
        <v>236</v>
      </c>
      <c r="B310" s="26">
        <f>VLOOKUP($A:$A,'[3]abst01&amp;02'!$B:$F,4,FALSE)</f>
        <v>65</v>
      </c>
    </row>
    <row r="311" spans="1:2" x14ac:dyDescent="0.25">
      <c r="A311" s="25" t="s">
        <v>455</v>
      </c>
      <c r="B311" s="26">
        <f>VLOOKUP($A:$A,'[3]abst01&amp;02'!$B:$F,4,FALSE)</f>
        <v>0</v>
      </c>
    </row>
    <row r="312" spans="1:2" x14ac:dyDescent="0.25">
      <c r="A312" s="25" t="s">
        <v>456</v>
      </c>
      <c r="B312" s="26">
        <f>VLOOKUP($A:$A,'[3]abst01&amp;02'!$B:$F,4,FALSE)</f>
        <v>51.5</v>
      </c>
    </row>
    <row r="313" spans="1:2" x14ac:dyDescent="0.25">
      <c r="A313" s="25" t="s">
        <v>457</v>
      </c>
      <c r="B313" s="26">
        <f>VLOOKUP($A:$A,'[3]abst01&amp;02'!$B:$F,4,FALSE)</f>
        <v>0</v>
      </c>
    </row>
    <row r="314" spans="1:2" x14ac:dyDescent="0.25">
      <c r="A314" s="25" t="s">
        <v>239</v>
      </c>
      <c r="B314" s="26">
        <f>VLOOKUP($A:$A,'[3]abst01&amp;02'!$B:$F,4,FALSE)</f>
        <v>64.569999999999993</v>
      </c>
    </row>
    <row r="315" spans="1:2" x14ac:dyDescent="0.25">
      <c r="A315" s="25" t="s">
        <v>240</v>
      </c>
      <c r="B315" s="26">
        <f>VLOOKUP($A:$A,'[3]abst01&amp;02'!$B:$F,4,FALSE)</f>
        <v>63.384999999999998</v>
      </c>
    </row>
    <row r="316" spans="1:2" x14ac:dyDescent="0.25">
      <c r="A316" s="25" t="s">
        <v>241</v>
      </c>
      <c r="B316" s="26">
        <f>VLOOKUP($A:$A,'[3]abst01&amp;02'!$B:$F,4,FALSE)</f>
        <v>0</v>
      </c>
    </row>
    <row r="317" spans="1:2" x14ac:dyDescent="0.25">
      <c r="A317" s="25" t="s">
        <v>242</v>
      </c>
      <c r="B317" s="26">
        <f>VLOOKUP($A:$A,'[3]abst01&amp;02'!$B:$F,4,FALSE)</f>
        <v>63</v>
      </c>
    </row>
    <row r="318" spans="1:2" x14ac:dyDescent="0.25">
      <c r="A318" s="25" t="s">
        <v>390</v>
      </c>
      <c r="B318" s="26">
        <f>VLOOKUP($A:$A,'[3]abst01&amp;02'!$B:$F,4,FALSE)</f>
        <v>54.758000000000003</v>
      </c>
    </row>
    <row r="319" spans="1:2" x14ac:dyDescent="0.25">
      <c r="A319" s="25" t="s">
        <v>243</v>
      </c>
      <c r="B319" s="26">
        <f>VLOOKUP($A:$A,'[3]abst01&amp;02'!$B:$F,4,FALSE)</f>
        <v>50</v>
      </c>
    </row>
    <row r="320" spans="1:2" x14ac:dyDescent="0.25">
      <c r="A320" s="25" t="s">
        <v>244</v>
      </c>
      <c r="B320" s="26">
        <f>VLOOKUP($A:$A,'[3]abst01&amp;02'!$B:$F,4,FALSE)</f>
        <v>0</v>
      </c>
    </row>
    <row r="321" spans="1:2" x14ac:dyDescent="0.25">
      <c r="A321" s="25" t="s">
        <v>245</v>
      </c>
      <c r="B321" s="26">
        <f>VLOOKUP($A:$A,'[3]abst01&amp;02'!$B:$F,4,FALSE)</f>
        <v>20</v>
      </c>
    </row>
    <row r="322" spans="1:2" x14ac:dyDescent="0.25">
      <c r="A322" s="25" t="s">
        <v>246</v>
      </c>
      <c r="B322" s="26">
        <f>VLOOKUP($A:$A,'[3]abst01&amp;02'!$B:$F,4,FALSE)</f>
        <v>0</v>
      </c>
    </row>
    <row r="323" spans="1:2" x14ac:dyDescent="0.25">
      <c r="A323" s="25" t="s">
        <v>247</v>
      </c>
      <c r="B323" s="26">
        <f>VLOOKUP($A:$A,'[3]abst01&amp;02'!$B:$F,4,FALSE)</f>
        <v>0</v>
      </c>
    </row>
    <row r="324" spans="1:2" x14ac:dyDescent="0.25">
      <c r="A324" s="25" t="s">
        <v>248</v>
      </c>
      <c r="B324" s="26">
        <f>VLOOKUP($A:$A,'[3]abst01&amp;02'!$B:$F,4,FALSE)</f>
        <v>0</v>
      </c>
    </row>
    <row r="325" spans="1:2" ht="18.75" x14ac:dyDescent="0.25">
      <c r="A325" s="22" t="s">
        <v>483</v>
      </c>
      <c r="B325" s="28" t="s">
        <v>1</v>
      </c>
    </row>
    <row r="326" spans="1:2" x14ac:dyDescent="0.25">
      <c r="A326" s="25" t="s">
        <v>249</v>
      </c>
      <c r="B326" s="26">
        <f>VLOOKUP($A:$A,'[3]abst01&amp;02'!$B:$F,4,FALSE)</f>
        <v>0</v>
      </c>
    </row>
    <row r="327" spans="1:2" x14ac:dyDescent="0.25">
      <c r="A327" s="25" t="s">
        <v>391</v>
      </c>
      <c r="B327" s="26">
        <f>VLOOKUP($A:$A,'[3]abst01&amp;02'!$B:$F,4,FALSE)</f>
        <v>0</v>
      </c>
    </row>
    <row r="328" spans="1:2" x14ac:dyDescent="0.25">
      <c r="A328" s="25" t="s">
        <v>458</v>
      </c>
      <c r="B328" s="26">
        <f>VLOOKUP($A:$A,'[3]abst01&amp;02'!$B:$F,4,FALSE)</f>
        <v>0</v>
      </c>
    </row>
    <row r="329" spans="1:2" x14ac:dyDescent="0.25">
      <c r="A329" s="25" t="s">
        <v>459</v>
      </c>
      <c r="B329" s="26">
        <f>VLOOKUP($A:$A,'[3]abst01&amp;02'!$B:$F,4,FALSE)</f>
        <v>0</v>
      </c>
    </row>
    <row r="330" spans="1:2" x14ac:dyDescent="0.25">
      <c r="A330" s="25" t="s">
        <v>460</v>
      </c>
      <c r="B330" s="26">
        <f>VLOOKUP($A:$A,'[3]abst01&amp;02'!$B:$F,4,FALSE)</f>
        <v>0</v>
      </c>
    </row>
    <row r="331" spans="1:2" x14ac:dyDescent="0.25">
      <c r="A331" s="25" t="s">
        <v>461</v>
      </c>
      <c r="B331" s="26">
        <f>VLOOKUP($A:$A,'[3]abst01&amp;02'!$B:$F,4,FALSE)</f>
        <v>0</v>
      </c>
    </row>
    <row r="332" spans="1:2" x14ac:dyDescent="0.25">
      <c r="A332" s="25" t="s">
        <v>251</v>
      </c>
      <c r="B332" s="26">
        <f>VLOOKUP($A:$A,'[3]abst01&amp;02'!$B:$F,4,FALSE)</f>
        <v>44</v>
      </c>
    </row>
    <row r="333" spans="1:2" x14ac:dyDescent="0.25">
      <c r="A333" s="25" t="s">
        <v>392</v>
      </c>
      <c r="B333" s="26">
        <f>VLOOKUP($A:$A,'[3]abst01&amp;02'!$B:$F,4,FALSE)</f>
        <v>0</v>
      </c>
    </row>
    <row r="334" spans="1:2" x14ac:dyDescent="0.25">
      <c r="A334" s="25" t="s">
        <v>253</v>
      </c>
      <c r="B334" s="26">
        <f>VLOOKUP($A:$A,'[3]abst01&amp;02'!$B:$F,4,FALSE)</f>
        <v>0</v>
      </c>
    </row>
    <row r="335" spans="1:2" x14ac:dyDescent="0.25">
      <c r="A335" s="25" t="s">
        <v>393</v>
      </c>
      <c r="B335" s="26">
        <f>VLOOKUP($A:$A,'[3]abst01&amp;02'!$B:$F,4,FALSE)</f>
        <v>0</v>
      </c>
    </row>
    <row r="336" spans="1:2" x14ac:dyDescent="0.25">
      <c r="A336" s="25" t="s">
        <v>258</v>
      </c>
      <c r="B336" s="26">
        <f>VLOOKUP($A:$A,'[3]abst01&amp;02'!$B:$F,4,FALSE)</f>
        <v>55.662999999999997</v>
      </c>
    </row>
    <row r="337" spans="1:2" x14ac:dyDescent="0.25">
      <c r="A337" s="25" t="s">
        <v>259</v>
      </c>
      <c r="B337" s="26">
        <f>VLOOKUP($A:$A,'[3]abst01&amp;02'!$B:$F,4,FALSE)</f>
        <v>55.662999999999997</v>
      </c>
    </row>
    <row r="338" spans="1:2" x14ac:dyDescent="0.25">
      <c r="A338" s="25" t="s">
        <v>260</v>
      </c>
      <c r="B338" s="26">
        <f>VLOOKUP($A:$A,'[3]abst01&amp;02'!$B:$F,4,FALSE)</f>
        <v>55.662999999999997</v>
      </c>
    </row>
    <row r="339" spans="1:2" x14ac:dyDescent="0.25">
      <c r="A339" s="25" t="s">
        <v>261</v>
      </c>
      <c r="B339" s="26">
        <f>VLOOKUP($A:$A,'[3]abst01&amp;02'!$B:$F,4,FALSE)</f>
        <v>55.378999999999998</v>
      </c>
    </row>
    <row r="340" spans="1:2" x14ac:dyDescent="0.25">
      <c r="A340" s="25" t="s">
        <v>434</v>
      </c>
      <c r="B340" s="26">
        <f>VLOOKUP($A:$A,'[3]abst01&amp;02'!$B:$F,4,FALSE)</f>
        <v>60</v>
      </c>
    </row>
    <row r="341" spans="1:2" x14ac:dyDescent="0.25">
      <c r="A341" s="25" t="s">
        <v>262</v>
      </c>
      <c r="B341" s="26">
        <f>VLOOKUP($A:$A,'[3]abst01&amp;02'!$B:$F,4,FALSE)</f>
        <v>45</v>
      </c>
    </row>
    <row r="342" spans="1:2" x14ac:dyDescent="0.25">
      <c r="A342" s="25" t="s">
        <v>263</v>
      </c>
      <c r="B342" s="26">
        <f>VLOOKUP($A:$A,'[3]abst01&amp;02'!$B:$F,4,FALSE)</f>
        <v>30</v>
      </c>
    </row>
    <row r="343" spans="1:2" x14ac:dyDescent="0.25">
      <c r="A343" s="25" t="s">
        <v>264</v>
      </c>
      <c r="B343" s="26">
        <f>VLOOKUP($A:$A,'[3]abst01&amp;02'!$B:$F,4,FALSE)</f>
        <v>0</v>
      </c>
    </row>
    <row r="344" spans="1:2" x14ac:dyDescent="0.25">
      <c r="A344" s="25" t="s">
        <v>265</v>
      </c>
      <c r="B344" s="26">
        <f>VLOOKUP($A:$A,'[3]abst01&amp;02'!$B:$F,4,FALSE)</f>
        <v>0</v>
      </c>
    </row>
    <row r="345" spans="1:2" x14ac:dyDescent="0.25">
      <c r="A345" s="25" t="s">
        <v>266</v>
      </c>
      <c r="B345" s="26">
        <f>VLOOKUP($A:$A,'[3]abst01&amp;02'!$B:$F,4,FALSE)</f>
        <v>50</v>
      </c>
    </row>
    <row r="346" spans="1:2" x14ac:dyDescent="0.25">
      <c r="A346" s="25" t="s">
        <v>267</v>
      </c>
      <c r="B346" s="26">
        <f>VLOOKUP($A:$A,'[3]abst01&amp;02'!$B:$F,4,FALSE)</f>
        <v>60</v>
      </c>
    </row>
    <row r="347" spans="1:2" x14ac:dyDescent="0.25">
      <c r="A347" s="25" t="s">
        <v>268</v>
      </c>
      <c r="B347" s="26">
        <f>VLOOKUP($A:$A,'[3]abst01&amp;02'!$B:$F,4,FALSE)</f>
        <v>60</v>
      </c>
    </row>
    <row r="348" spans="1:2" x14ac:dyDescent="0.25">
      <c r="A348" s="25" t="s">
        <v>269</v>
      </c>
      <c r="B348" s="26">
        <f>VLOOKUP($A:$A,'[3]abst01&amp;02'!$B:$F,4,FALSE)</f>
        <v>60</v>
      </c>
    </row>
    <row r="349" spans="1:2" x14ac:dyDescent="0.25">
      <c r="A349" s="25" t="s">
        <v>270</v>
      </c>
      <c r="B349" s="26">
        <f>VLOOKUP($A:$A,'[3]abst01&amp;02'!$B:$F,4,FALSE)</f>
        <v>60</v>
      </c>
    </row>
    <row r="350" spans="1:2" x14ac:dyDescent="0.25">
      <c r="A350" s="25" t="s">
        <v>271</v>
      </c>
      <c r="B350" s="26">
        <f>VLOOKUP($A:$A,'[3]abst01&amp;02'!$B:$F,4,FALSE)</f>
        <v>0</v>
      </c>
    </row>
    <row r="351" spans="1:2" x14ac:dyDescent="0.25">
      <c r="A351" s="25" t="s">
        <v>272</v>
      </c>
      <c r="B351" s="26">
        <f>VLOOKUP($A:$A,'[3]abst01&amp;02'!$B:$F,4,FALSE)</f>
        <v>0</v>
      </c>
    </row>
    <row r="352" spans="1:2" x14ac:dyDescent="0.25">
      <c r="A352" s="25" t="s">
        <v>273</v>
      </c>
      <c r="B352" s="26">
        <f>VLOOKUP($A:$A,'[3]abst01&amp;02'!$B:$F,4,FALSE)</f>
        <v>39</v>
      </c>
    </row>
    <row r="353" spans="1:2" x14ac:dyDescent="0.25">
      <c r="A353" s="25" t="s">
        <v>274</v>
      </c>
      <c r="B353" s="26">
        <f>VLOOKUP($A:$A,'[3]abst01&amp;02'!$B:$F,4,FALSE)</f>
        <v>39</v>
      </c>
    </row>
    <row r="354" spans="1:2" x14ac:dyDescent="0.25">
      <c r="A354" s="25" t="s">
        <v>275</v>
      </c>
      <c r="B354" s="26">
        <f>VLOOKUP($A:$A,'[3]abst01&amp;02'!$B:$F,4,FALSE)</f>
        <v>39</v>
      </c>
    </row>
    <row r="355" spans="1:2" x14ac:dyDescent="0.25">
      <c r="A355" s="25" t="s">
        <v>276</v>
      </c>
      <c r="B355" s="26">
        <f>VLOOKUP($A:$A,'[3]abst01&amp;02'!$B:$F,4,FALSE)</f>
        <v>39</v>
      </c>
    </row>
    <row r="356" spans="1:2" x14ac:dyDescent="0.25">
      <c r="A356" s="25" t="s">
        <v>506</v>
      </c>
      <c r="B356" s="26">
        <f>VLOOKUP($A:$A,'[3]abst01&amp;02'!$B:$F,4,FALSE)</f>
        <v>0</v>
      </c>
    </row>
    <row r="357" spans="1:2" x14ac:dyDescent="0.25">
      <c r="A357" s="25" t="s">
        <v>507</v>
      </c>
      <c r="B357" s="26">
        <f>VLOOKUP($A:$A,'[3]abst01&amp;02'!$B:$F,4,FALSE)</f>
        <v>0</v>
      </c>
    </row>
    <row r="358" spans="1:2" x14ac:dyDescent="0.25">
      <c r="A358" s="25" t="s">
        <v>508</v>
      </c>
      <c r="B358" s="26">
        <f>VLOOKUP($A:$A,'[3]abst01&amp;02'!$B:$F,4,FALSE)</f>
        <v>0</v>
      </c>
    </row>
    <row r="359" spans="1:2" x14ac:dyDescent="0.25">
      <c r="A359" s="25" t="s">
        <v>277</v>
      </c>
      <c r="B359" s="26">
        <f>VLOOKUP($A:$A,'[3]abst01&amp;02'!$B:$F,4,FALSE)</f>
        <v>55.838000000000001</v>
      </c>
    </row>
    <row r="360" spans="1:2" x14ac:dyDescent="0.25">
      <c r="A360" s="25" t="s">
        <v>278</v>
      </c>
      <c r="B360" s="26">
        <f>VLOOKUP($A:$A,'[3]abst01&amp;02'!$B:$F,4,FALSE)</f>
        <v>25</v>
      </c>
    </row>
    <row r="361" spans="1:2" x14ac:dyDescent="0.25">
      <c r="A361" s="25" t="s">
        <v>462</v>
      </c>
      <c r="B361" s="26">
        <f>VLOOKUP($A:$A,'[3]abst01&amp;02'!$B:$F,4,FALSE)</f>
        <v>50</v>
      </c>
    </row>
    <row r="362" spans="1:2" x14ac:dyDescent="0.25">
      <c r="A362" s="25" t="s">
        <v>463</v>
      </c>
      <c r="B362" s="26">
        <f>VLOOKUP($A:$A,'[3]abst01&amp;02'!$B:$F,4,FALSE)</f>
        <v>50</v>
      </c>
    </row>
    <row r="363" spans="1:2" x14ac:dyDescent="0.25">
      <c r="A363" s="25" t="s">
        <v>464</v>
      </c>
      <c r="B363" s="26">
        <f>VLOOKUP($A:$A,'[3]abst01&amp;02'!$B:$F,4,FALSE)</f>
        <v>50</v>
      </c>
    </row>
    <row r="364" spans="1:2" x14ac:dyDescent="0.25">
      <c r="A364" s="25" t="s">
        <v>465</v>
      </c>
      <c r="B364" s="26">
        <f>VLOOKUP($A:$A,'[3]abst01&amp;02'!$B:$F,4,FALSE)</f>
        <v>50</v>
      </c>
    </row>
    <row r="365" spans="1:2" x14ac:dyDescent="0.25">
      <c r="A365" s="25" t="s">
        <v>279</v>
      </c>
      <c r="B365" s="26">
        <f>VLOOKUP($A:$A,'[3]abst01&amp;02'!$B:$F,4,FALSE)</f>
        <v>42</v>
      </c>
    </row>
    <row r="366" spans="1:2" x14ac:dyDescent="0.25">
      <c r="A366" s="25" t="s">
        <v>280</v>
      </c>
      <c r="B366" s="26">
        <f>VLOOKUP($A:$A,'[3]abst01&amp;02'!$B:$F,4,FALSE)</f>
        <v>7</v>
      </c>
    </row>
    <row r="367" spans="1:2" x14ac:dyDescent="0.25">
      <c r="A367" s="25" t="s">
        <v>281</v>
      </c>
      <c r="B367" s="26">
        <f>VLOOKUP($A:$A,'[3]abst01&amp;02'!$B:$F,4,FALSE)</f>
        <v>0</v>
      </c>
    </row>
    <row r="368" spans="1:2" x14ac:dyDescent="0.25">
      <c r="A368" s="25" t="s">
        <v>282</v>
      </c>
      <c r="B368" s="26">
        <f>VLOOKUP($A:$A,'[3]abst01&amp;02'!$B:$F,4,FALSE)</f>
        <v>65</v>
      </c>
    </row>
    <row r="369" spans="1:2" x14ac:dyDescent="0.25">
      <c r="A369" s="25" t="s">
        <v>283</v>
      </c>
      <c r="B369" s="26">
        <f>VLOOKUP($A:$A,'[3]abst01&amp;02'!$B:$F,4,FALSE)</f>
        <v>65</v>
      </c>
    </row>
    <row r="370" spans="1:2" x14ac:dyDescent="0.25">
      <c r="A370" s="25" t="s">
        <v>284</v>
      </c>
      <c r="B370" s="26">
        <f>VLOOKUP($A:$A,'[3]abst01&amp;02'!$B:$F,4,FALSE)</f>
        <v>65</v>
      </c>
    </row>
    <row r="371" spans="1:2" x14ac:dyDescent="0.25">
      <c r="A371" s="25" t="s">
        <v>285</v>
      </c>
      <c r="B371" s="26">
        <f>VLOOKUP($A:$A,'[3]abst01&amp;02'!$B:$F,4,FALSE)</f>
        <v>65</v>
      </c>
    </row>
    <row r="372" spans="1:2" x14ac:dyDescent="0.25">
      <c r="A372" s="25" t="s">
        <v>286</v>
      </c>
      <c r="B372" s="26">
        <f>VLOOKUP($A:$A,'[3]abst01&amp;02'!$B:$F,4,FALSE)</f>
        <v>0</v>
      </c>
    </row>
    <row r="373" spans="1:2" ht="18.75" x14ac:dyDescent="0.25">
      <c r="A373" s="22" t="s">
        <v>483</v>
      </c>
      <c r="B373" s="28" t="s">
        <v>1</v>
      </c>
    </row>
    <row r="374" spans="1:2" x14ac:dyDescent="0.25">
      <c r="A374" s="25" t="s">
        <v>287</v>
      </c>
      <c r="B374" s="26">
        <f>VLOOKUP($A:$A,'[3]abst01&amp;02'!$B:$F,4,FALSE)</f>
        <v>0</v>
      </c>
    </row>
    <row r="375" spans="1:2" x14ac:dyDescent="0.25">
      <c r="A375" s="25" t="s">
        <v>697</v>
      </c>
      <c r="B375" s="26">
        <f>VLOOKUP($A:$A,'[3]abst01&amp;02'!$B:$F,4,FALSE)</f>
        <v>65.454999999999998</v>
      </c>
    </row>
    <row r="376" spans="1:2" x14ac:dyDescent="0.25">
      <c r="A376" s="25" t="s">
        <v>288</v>
      </c>
      <c r="B376" s="26">
        <f>VLOOKUP($A:$A,'[3]abst01&amp;02'!$B:$F,4,FALSE)</f>
        <v>0</v>
      </c>
    </row>
    <row r="377" spans="1:2" x14ac:dyDescent="0.25">
      <c r="A377" s="25" t="s">
        <v>509</v>
      </c>
      <c r="B377" s="26">
        <f>VLOOKUP($A:$A,'[3]abst01&amp;02'!$B:$F,4,FALSE)</f>
        <v>50</v>
      </c>
    </row>
    <row r="378" spans="1:2" x14ac:dyDescent="0.25">
      <c r="A378" s="25" t="s">
        <v>289</v>
      </c>
      <c r="B378" s="26">
        <f>VLOOKUP($A:$A,'[3]abst01&amp;02'!$B:$F,4,FALSE)</f>
        <v>39</v>
      </c>
    </row>
    <row r="379" spans="1:2" x14ac:dyDescent="0.25">
      <c r="A379" s="25" t="s">
        <v>290</v>
      </c>
      <c r="B379" s="26">
        <f>VLOOKUP($A:$A,'[3]abst01&amp;02'!$B:$F,4,FALSE)</f>
        <v>39.795000000000002</v>
      </c>
    </row>
    <row r="380" spans="1:2" x14ac:dyDescent="0.25">
      <c r="A380" s="25" t="s">
        <v>819</v>
      </c>
      <c r="B380" s="26">
        <f>VLOOKUP($A:$A,'[3]abst01&amp;02'!$B:$F,4,FALSE)</f>
        <v>0</v>
      </c>
    </row>
    <row r="381" spans="1:2" x14ac:dyDescent="0.25">
      <c r="A381" s="25" t="s">
        <v>291</v>
      </c>
      <c r="B381" s="26">
        <f>VLOOKUP($A:$A,'[3]abst01&amp;02'!$B:$F,4,FALSE)</f>
        <v>43.131</v>
      </c>
    </row>
    <row r="382" spans="1:2" x14ac:dyDescent="0.25">
      <c r="A382" s="25" t="s">
        <v>466</v>
      </c>
      <c r="B382" s="26">
        <f>VLOOKUP($A:$A,'[3]abst01&amp;02'!$B:$F,4,FALSE)</f>
        <v>0</v>
      </c>
    </row>
    <row r="383" spans="1:2" x14ac:dyDescent="0.25">
      <c r="A383" s="25" t="s">
        <v>292</v>
      </c>
      <c r="B383" s="26">
        <f>VLOOKUP($A:$A,'[3]abst01&amp;02'!$B:$F,4,FALSE)</f>
        <v>39</v>
      </c>
    </row>
    <row r="384" spans="1:2" x14ac:dyDescent="0.25">
      <c r="A384" s="25" t="s">
        <v>293</v>
      </c>
      <c r="B384" s="26">
        <f>VLOOKUP($A:$A,'[3]abst01&amp;02'!$B:$F,4,FALSE)</f>
        <v>60</v>
      </c>
    </row>
    <row r="385" spans="1:2" x14ac:dyDescent="0.25">
      <c r="A385" s="25" t="s">
        <v>710</v>
      </c>
      <c r="B385" s="26">
        <f>VLOOKUP($A:$A,'[3]abst01&amp;02'!$B:$F,4,FALSE)</f>
        <v>0</v>
      </c>
    </row>
    <row r="386" spans="1:2" x14ac:dyDescent="0.25">
      <c r="A386" s="25" t="s">
        <v>510</v>
      </c>
      <c r="B386" s="26">
        <f>VLOOKUP($A:$A,'[3]abst01&amp;02'!$B:$F,4,FALSE)</f>
        <v>60</v>
      </c>
    </row>
    <row r="387" spans="1:2" x14ac:dyDescent="0.25">
      <c r="A387" s="25" t="s">
        <v>294</v>
      </c>
      <c r="B387" s="26">
        <f>VLOOKUP($A:$A,'[3]abst01&amp;02'!$B:$F,4,FALSE)</f>
        <v>15</v>
      </c>
    </row>
    <row r="388" spans="1:2" x14ac:dyDescent="0.25">
      <c r="A388" s="25" t="s">
        <v>295</v>
      </c>
      <c r="B388" s="26">
        <f>VLOOKUP($A:$A,'[3]abst01&amp;02'!$B:$F,4,FALSE)</f>
        <v>0</v>
      </c>
    </row>
    <row r="389" spans="1:2" x14ac:dyDescent="0.25">
      <c r="A389" s="25" t="s">
        <v>296</v>
      </c>
      <c r="B389" s="26">
        <f>VLOOKUP($A:$A,'[3]abst01&amp;02'!$B:$F,4,FALSE)</f>
        <v>0</v>
      </c>
    </row>
    <row r="390" spans="1:2" x14ac:dyDescent="0.25">
      <c r="A390" s="25" t="s">
        <v>511</v>
      </c>
      <c r="B390" s="26">
        <f>VLOOKUP($A:$A,'[3]abst01&amp;02'!$B:$F,4,FALSE)</f>
        <v>63</v>
      </c>
    </row>
    <row r="391" spans="1:2" x14ac:dyDescent="0.25">
      <c r="A391" s="25" t="s">
        <v>394</v>
      </c>
      <c r="B391" s="26">
        <f>VLOOKUP($A:$A,'[3]abst01&amp;02'!$B:$F,4,FALSE)</f>
        <v>0</v>
      </c>
    </row>
    <row r="392" spans="1:2" x14ac:dyDescent="0.25">
      <c r="A392" s="25" t="s">
        <v>298</v>
      </c>
      <c r="B392" s="26">
        <f>VLOOKUP($A:$A,'[3]abst01&amp;02'!$B:$F,4,FALSE)</f>
        <v>62.81</v>
      </c>
    </row>
    <row r="393" spans="1:2" x14ac:dyDescent="0.25">
      <c r="A393" s="25" t="s">
        <v>299</v>
      </c>
      <c r="B393" s="26">
        <f>VLOOKUP($A:$A,'[3]abst01&amp;02'!$B:$F,4,FALSE)</f>
        <v>0</v>
      </c>
    </row>
    <row r="394" spans="1:2" x14ac:dyDescent="0.25">
      <c r="A394" s="25" t="s">
        <v>395</v>
      </c>
      <c r="B394" s="26">
        <f>VLOOKUP($A:$A,'[3]abst01&amp;02'!$B:$F,4,FALSE)</f>
        <v>0</v>
      </c>
    </row>
    <row r="395" spans="1:2" x14ac:dyDescent="0.25">
      <c r="A395" s="25" t="s">
        <v>301</v>
      </c>
      <c r="B395" s="26">
        <f>VLOOKUP($A:$A,'[3]abst01&amp;02'!$B:$F,4,FALSE)</f>
        <v>66.456000000000003</v>
      </c>
    </row>
    <row r="396" spans="1:2" x14ac:dyDescent="0.25">
      <c r="A396" s="25" t="s">
        <v>302</v>
      </c>
      <c r="B396" s="26">
        <f>VLOOKUP($A:$A,'[3]abst01&amp;02'!$B:$F,4,FALSE)</f>
        <v>66.456000000000003</v>
      </c>
    </row>
    <row r="397" spans="1:2" x14ac:dyDescent="0.25">
      <c r="A397" s="25" t="s">
        <v>303</v>
      </c>
      <c r="B397" s="26">
        <f>VLOOKUP($A:$A,'[3]abst01&amp;02'!$B:$F,4,FALSE)</f>
        <v>66.456000000000003</v>
      </c>
    </row>
    <row r="398" spans="1:2" x14ac:dyDescent="0.25">
      <c r="A398" s="25" t="s">
        <v>435</v>
      </c>
      <c r="B398" s="26">
        <f>VLOOKUP($A:$A,'[3]abst01&amp;02'!$B:$F,4,FALSE)</f>
        <v>0</v>
      </c>
    </row>
    <row r="399" spans="1:2" x14ac:dyDescent="0.25">
      <c r="A399" s="25" t="s">
        <v>436</v>
      </c>
      <c r="B399" s="26">
        <f>VLOOKUP($A:$A,'[3]abst01&amp;02'!$B:$F,4,FALSE)</f>
        <v>50</v>
      </c>
    </row>
    <row r="400" spans="1:2" x14ac:dyDescent="0.25">
      <c r="A400" s="25" t="s">
        <v>437</v>
      </c>
      <c r="B400" s="26">
        <f>VLOOKUP($A:$A,'[3]abst01&amp;02'!$B:$F,4,FALSE)</f>
        <v>50</v>
      </c>
    </row>
    <row r="401" spans="1:2" x14ac:dyDescent="0.25">
      <c r="A401" s="25" t="s">
        <v>438</v>
      </c>
      <c r="B401" s="26">
        <f>VLOOKUP($A:$A,'[3]abst01&amp;02'!$B:$F,4,FALSE)</f>
        <v>50</v>
      </c>
    </row>
    <row r="402" spans="1:2" x14ac:dyDescent="0.25">
      <c r="A402" s="25" t="s">
        <v>396</v>
      </c>
      <c r="B402" s="26">
        <f>VLOOKUP($A:$A,'[3]abst01&amp;02'!$B:$F,4,FALSE)</f>
        <v>50</v>
      </c>
    </row>
    <row r="403" spans="1:2" x14ac:dyDescent="0.25">
      <c r="A403" s="25" t="s">
        <v>439</v>
      </c>
      <c r="B403" s="26">
        <f>VLOOKUP($A:$A,'[3]abst01&amp;02'!$B:$F,4,FALSE)</f>
        <v>0</v>
      </c>
    </row>
    <row r="404" spans="1:2" x14ac:dyDescent="0.25">
      <c r="A404" s="25" t="s">
        <v>440</v>
      </c>
      <c r="B404" s="26">
        <f>VLOOKUP($A:$A,'[3]abst01&amp;02'!$B:$F,4,FALSE)</f>
        <v>0</v>
      </c>
    </row>
    <row r="405" spans="1:2" x14ac:dyDescent="0.25">
      <c r="A405" s="25" t="s">
        <v>441</v>
      </c>
      <c r="B405" s="26">
        <f>VLOOKUP($A:$A,'[3]abst01&amp;02'!$B:$F,4,FALSE)</f>
        <v>0</v>
      </c>
    </row>
    <row r="406" spans="1:2" x14ac:dyDescent="0.25">
      <c r="A406" s="25" t="s">
        <v>442</v>
      </c>
      <c r="B406" s="26">
        <f>VLOOKUP($A:$A,'[3]abst01&amp;02'!$B:$F,4,FALSE)</f>
        <v>0</v>
      </c>
    </row>
    <row r="407" spans="1:2" x14ac:dyDescent="0.25">
      <c r="A407" s="25" t="s">
        <v>443</v>
      </c>
      <c r="B407" s="26">
        <f>VLOOKUP($A:$A,'[3]abst01&amp;02'!$B:$F,4,FALSE)</f>
        <v>0</v>
      </c>
    </row>
    <row r="408" spans="1:2" x14ac:dyDescent="0.25">
      <c r="A408" s="25" t="s">
        <v>397</v>
      </c>
      <c r="B408" s="26">
        <f>VLOOKUP($A:$A,'[3]abst01&amp;02'!$B:$F,4,FALSE)</f>
        <v>66.793999999999997</v>
      </c>
    </row>
    <row r="409" spans="1:2" x14ac:dyDescent="0.25">
      <c r="A409" s="25" t="s">
        <v>305</v>
      </c>
      <c r="B409" s="26">
        <f>VLOOKUP($A:$A,'[3]abst01&amp;02'!$B:$F,4,FALSE)</f>
        <v>61.180999999999997</v>
      </c>
    </row>
    <row r="410" spans="1:2" x14ac:dyDescent="0.25">
      <c r="A410" s="25" t="s">
        <v>306</v>
      </c>
      <c r="B410" s="26">
        <f>VLOOKUP($A:$A,'[3]abst01&amp;02'!$B:$F,4,FALSE)</f>
        <v>67.965999999999994</v>
      </c>
    </row>
    <row r="411" spans="1:2" x14ac:dyDescent="0.25">
      <c r="A411" s="25" t="s">
        <v>307</v>
      </c>
      <c r="B411" s="26">
        <f>VLOOKUP($A:$A,'[3]abst01&amp;02'!$B:$F,4,FALSE)</f>
        <v>67.58</v>
      </c>
    </row>
    <row r="412" spans="1:2" x14ac:dyDescent="0.25">
      <c r="A412" s="25" t="s">
        <v>308</v>
      </c>
      <c r="B412" s="26">
        <f>VLOOKUP($A:$A,'[3]abst01&amp;02'!$B:$F,4,FALSE)</f>
        <v>61.180999999999997</v>
      </c>
    </row>
    <row r="413" spans="1:2" x14ac:dyDescent="0.25">
      <c r="A413" s="25" t="s">
        <v>309</v>
      </c>
      <c r="B413" s="26">
        <f>VLOOKUP($A:$A,'[3]abst01&amp;02'!$B:$F,4,FALSE)</f>
        <v>61.180999999999997</v>
      </c>
    </row>
    <row r="414" spans="1:2" x14ac:dyDescent="0.25">
      <c r="A414" s="25" t="s">
        <v>467</v>
      </c>
      <c r="B414" s="26">
        <f>VLOOKUP($A:$A,'[3]abst01&amp;02'!$B:$F,4,FALSE)</f>
        <v>61.180999999999997</v>
      </c>
    </row>
    <row r="415" spans="1:2" x14ac:dyDescent="0.25">
      <c r="A415" s="25" t="s">
        <v>468</v>
      </c>
      <c r="B415" s="26">
        <f>VLOOKUP($A:$A,'[3]abst01&amp;02'!$B:$F,4,FALSE)</f>
        <v>61.180999999999997</v>
      </c>
    </row>
    <row r="416" spans="1:2" x14ac:dyDescent="0.25">
      <c r="A416" s="25" t="s">
        <v>445</v>
      </c>
      <c r="B416" s="26">
        <f>VLOOKUP($A:$A,'[3]abst01&amp;02'!$B:$F,4,FALSE)</f>
        <v>55.662999999999997</v>
      </c>
    </row>
    <row r="417" spans="1:2" x14ac:dyDescent="0.25">
      <c r="A417" s="25" t="s">
        <v>446</v>
      </c>
      <c r="B417" s="26">
        <f>VLOOKUP($A:$A,'[3]abst01&amp;02'!$B:$F,4,FALSE)</f>
        <v>55.662999999999997</v>
      </c>
    </row>
    <row r="418" spans="1:2" x14ac:dyDescent="0.25">
      <c r="A418" s="25" t="s">
        <v>447</v>
      </c>
      <c r="B418" s="26">
        <f>VLOOKUP($A:$A,'[3]abst01&amp;02'!$B:$F,4,FALSE)</f>
        <v>55.662999999999997</v>
      </c>
    </row>
    <row r="419" spans="1:2" x14ac:dyDescent="0.25">
      <c r="A419" s="25" t="s">
        <v>512</v>
      </c>
      <c r="B419" s="26">
        <f>VLOOKUP($A:$A,'[3]abst01&amp;02'!$B:$F,4,FALSE)</f>
        <v>75</v>
      </c>
    </row>
    <row r="420" spans="1:2" x14ac:dyDescent="0.25">
      <c r="A420" s="25" t="s">
        <v>310</v>
      </c>
      <c r="B420" s="26">
        <f>VLOOKUP($A:$A,'[3]abst01&amp;02'!$B:$F,4,FALSE)</f>
        <v>65</v>
      </c>
    </row>
    <row r="421" spans="1:2" ht="18.75" x14ac:dyDescent="0.25">
      <c r="A421" s="22" t="s">
        <v>483</v>
      </c>
      <c r="B421" s="28" t="s">
        <v>1</v>
      </c>
    </row>
    <row r="422" spans="1:2" x14ac:dyDescent="0.25">
      <c r="A422" s="25" t="s">
        <v>311</v>
      </c>
      <c r="B422" s="26">
        <f>VLOOKUP($A:$A,'[3]abst01&amp;02'!$B:$F,4,FALSE)</f>
        <v>65</v>
      </c>
    </row>
    <row r="423" spans="1:2" x14ac:dyDescent="0.25">
      <c r="A423" s="25" t="s">
        <v>312</v>
      </c>
      <c r="B423" s="26">
        <f>VLOOKUP($A:$A,'[3]abst01&amp;02'!$B:$F,4,FALSE)</f>
        <v>65</v>
      </c>
    </row>
    <row r="424" spans="1:2" x14ac:dyDescent="0.25">
      <c r="A424" s="25" t="s">
        <v>313</v>
      </c>
      <c r="B424" s="26">
        <f>VLOOKUP($A:$A,'[3]abst01&amp;02'!$B:$F,4,FALSE)</f>
        <v>65</v>
      </c>
    </row>
    <row r="425" spans="1:2" x14ac:dyDescent="0.25">
      <c r="A425" s="25" t="s">
        <v>314</v>
      </c>
      <c r="B425" s="26">
        <f>VLOOKUP($A:$A,'[3]abst01&amp;02'!$B:$F,4,FALSE)</f>
        <v>65</v>
      </c>
    </row>
    <row r="426" spans="1:2" x14ac:dyDescent="0.25">
      <c r="A426" s="25" t="s">
        <v>315</v>
      </c>
      <c r="B426" s="26">
        <f>VLOOKUP($A:$A,'[3]abst01&amp;02'!$B:$F,4,FALSE)</f>
        <v>65</v>
      </c>
    </row>
    <row r="427" spans="1:2" x14ac:dyDescent="0.25">
      <c r="A427" s="25" t="s">
        <v>316</v>
      </c>
      <c r="B427" s="26">
        <f>VLOOKUP($A:$A,'[3]abst01&amp;02'!$B:$F,4,FALSE)</f>
        <v>55</v>
      </c>
    </row>
    <row r="428" spans="1:2" x14ac:dyDescent="0.25">
      <c r="A428" s="25" t="s">
        <v>317</v>
      </c>
      <c r="B428" s="26">
        <f>VLOOKUP($A:$A,'[3]abst01&amp;02'!$B:$F,4,FALSE)</f>
        <v>60</v>
      </c>
    </row>
    <row r="429" spans="1:2" x14ac:dyDescent="0.25">
      <c r="A429" s="25" t="s">
        <v>318</v>
      </c>
      <c r="B429" s="26">
        <f>VLOOKUP($A:$A,'[3]abst01&amp;02'!$B:$F,4,FALSE)</f>
        <v>0</v>
      </c>
    </row>
    <row r="430" spans="1:2" x14ac:dyDescent="0.25">
      <c r="A430" s="25" t="s">
        <v>319</v>
      </c>
      <c r="B430" s="26">
        <f>VLOOKUP($A:$A,'[3]abst01&amp;02'!$B:$F,4,FALSE)</f>
        <v>0</v>
      </c>
    </row>
    <row r="431" spans="1:2" x14ac:dyDescent="0.25">
      <c r="A431" s="25" t="s">
        <v>320</v>
      </c>
      <c r="B431" s="26">
        <f>VLOOKUP($A:$A,'[3]abst01&amp;02'!$B:$F,4,FALSE)</f>
        <v>72.363</v>
      </c>
    </row>
    <row r="432" spans="1:2" x14ac:dyDescent="0.25">
      <c r="A432" s="25" t="s">
        <v>321</v>
      </c>
      <c r="B432" s="26">
        <f>VLOOKUP($A:$A,'[3]abst01&amp;02'!$B:$F,4,FALSE)</f>
        <v>72.363</v>
      </c>
    </row>
    <row r="433" spans="1:2" x14ac:dyDescent="0.25">
      <c r="A433" s="25" t="s">
        <v>469</v>
      </c>
      <c r="B433" s="26">
        <f>VLOOKUP($A:$A,'[3]abst01&amp;02'!$B:$F,4,FALSE)</f>
        <v>0</v>
      </c>
    </row>
    <row r="434" spans="1:2" x14ac:dyDescent="0.25">
      <c r="A434" s="25" t="s">
        <v>322</v>
      </c>
      <c r="B434" s="26">
        <f>VLOOKUP($A:$A,'[3]abst01&amp;02'!$B:$F,4,FALSE)</f>
        <v>72.363</v>
      </c>
    </row>
    <row r="435" spans="1:2" x14ac:dyDescent="0.25">
      <c r="A435" s="25" t="s">
        <v>323</v>
      </c>
      <c r="B435" s="26">
        <f>VLOOKUP($A:$A,'[3]abst01&amp;02'!$B:$F,4,FALSE)</f>
        <v>72.363</v>
      </c>
    </row>
    <row r="436" spans="1:2" x14ac:dyDescent="0.25">
      <c r="A436" s="25" t="s">
        <v>324</v>
      </c>
      <c r="B436" s="26">
        <f>VLOOKUP($A:$A,'[3]abst01&amp;02'!$B:$F,4,FALSE)</f>
        <v>45</v>
      </c>
    </row>
    <row r="437" spans="1:2" x14ac:dyDescent="0.25">
      <c r="A437" s="25" t="s">
        <v>325</v>
      </c>
      <c r="B437" s="26">
        <f>VLOOKUP($A:$A,'[3]abst01&amp;02'!$B:$F,4,FALSE)</f>
        <v>34</v>
      </c>
    </row>
    <row r="438" spans="1:2" x14ac:dyDescent="0.25">
      <c r="A438" s="25" t="s">
        <v>326</v>
      </c>
      <c r="B438" s="26">
        <f>VLOOKUP($A:$A,'[3]abst01&amp;02'!$B:$F,4,FALSE)</f>
        <v>55.662999999999997</v>
      </c>
    </row>
    <row r="439" spans="1:2" x14ac:dyDescent="0.25">
      <c r="A439" s="25" t="s">
        <v>327</v>
      </c>
      <c r="B439" s="26">
        <f>VLOOKUP($A:$A,'[3]abst01&amp;02'!$B:$F,4,FALSE)</f>
        <v>55.662999999999997</v>
      </c>
    </row>
    <row r="440" spans="1:2" x14ac:dyDescent="0.25">
      <c r="A440" s="25" t="s">
        <v>328</v>
      </c>
      <c r="B440" s="26">
        <f>VLOOKUP($A:$A,'[3]abst01&amp;02'!$B:$F,4,FALSE)</f>
        <v>55.662999999999997</v>
      </c>
    </row>
    <row r="441" spans="1:2" x14ac:dyDescent="0.25">
      <c r="A441" s="25" t="s">
        <v>329</v>
      </c>
      <c r="B441" s="26">
        <f>VLOOKUP($A:$A,'[3]abst01&amp;02'!$B:$F,4,FALSE)</f>
        <v>55.664000000000001</v>
      </c>
    </row>
    <row r="442" spans="1:2" x14ac:dyDescent="0.25">
      <c r="A442" s="25" t="s">
        <v>330</v>
      </c>
      <c r="B442" s="26">
        <f>VLOOKUP($A:$A,'[3]abst01&amp;02'!$B:$F,4,FALSE)</f>
        <v>7</v>
      </c>
    </row>
    <row r="443" spans="1:2" x14ac:dyDescent="0.25">
      <c r="A443" s="25" t="s">
        <v>331</v>
      </c>
      <c r="B443" s="26">
        <f>VLOOKUP($A:$A,'[3]abst01&amp;02'!$B:$F,4,FALSE)</f>
        <v>55.662999999999997</v>
      </c>
    </row>
    <row r="444" spans="1:2" x14ac:dyDescent="0.25">
      <c r="A444" s="25" t="s">
        <v>332</v>
      </c>
      <c r="B444" s="26">
        <f>VLOOKUP($A:$A,'[3]abst01&amp;02'!$B:$F,4,FALSE)</f>
        <v>55.662999999999997</v>
      </c>
    </row>
    <row r="445" spans="1:2" x14ac:dyDescent="0.25">
      <c r="A445" s="25" t="s">
        <v>333</v>
      </c>
      <c r="B445" s="26">
        <f>VLOOKUP($A:$A,'[3]abst01&amp;02'!$B:$F,4,FALSE)</f>
        <v>20</v>
      </c>
    </row>
    <row r="446" spans="1:2" x14ac:dyDescent="0.25">
      <c r="A446" s="25" t="s">
        <v>334</v>
      </c>
      <c r="B446" s="26">
        <f>VLOOKUP($A:$A,'[3]abst01&amp;02'!$B:$F,4,FALSE)</f>
        <v>0</v>
      </c>
    </row>
    <row r="447" spans="1:2" x14ac:dyDescent="0.25">
      <c r="A447" s="25" t="s">
        <v>335</v>
      </c>
      <c r="B447" s="26">
        <f>VLOOKUP($A:$A,'[3]abst01&amp;02'!$B:$F,4,FALSE)</f>
        <v>0</v>
      </c>
    </row>
    <row r="448" spans="1:2" x14ac:dyDescent="0.25">
      <c r="A448" s="25" t="s">
        <v>336</v>
      </c>
      <c r="B448" s="26">
        <f>VLOOKUP($A:$A,'[3]abst01&amp;02'!$B:$F,4,FALSE)</f>
        <v>0</v>
      </c>
    </row>
    <row r="449" spans="1:2" x14ac:dyDescent="0.25">
      <c r="A449" s="25" t="s">
        <v>337</v>
      </c>
      <c r="B449" s="26">
        <f>VLOOKUP($A:$A,'[3]abst01&amp;02'!$B:$F,4,FALSE)</f>
        <v>0</v>
      </c>
    </row>
    <row r="450" spans="1:2" x14ac:dyDescent="0.25">
      <c r="A450" s="25" t="s">
        <v>338</v>
      </c>
      <c r="B450" s="26">
        <f>VLOOKUP($A:$A,'[3]abst01&amp;02'!$B:$F,4,FALSE)</f>
        <v>0</v>
      </c>
    </row>
    <row r="451" spans="1:2" x14ac:dyDescent="0.25">
      <c r="A451" s="25" t="s">
        <v>339</v>
      </c>
      <c r="B451" s="26">
        <f>VLOOKUP($A:$A,'[3]abst01&amp;02'!$B:$F,4,FALSE)</f>
        <v>55.664000000000001</v>
      </c>
    </row>
    <row r="452" spans="1:2" x14ac:dyDescent="0.25">
      <c r="A452" s="25" t="s">
        <v>340</v>
      </c>
      <c r="B452" s="26">
        <f>VLOOKUP($A:$A,'[3]abst01&amp;02'!$B:$F,4,FALSE)</f>
        <v>55.664000000000001</v>
      </c>
    </row>
    <row r="453" spans="1:2" x14ac:dyDescent="0.25">
      <c r="A453" s="25" t="s">
        <v>341</v>
      </c>
      <c r="B453" s="26">
        <f>VLOOKUP($A:$A,'[3]abst01&amp;02'!$B:$F,4,FALSE)</f>
        <v>55.664000000000001</v>
      </c>
    </row>
    <row r="454" spans="1:2" x14ac:dyDescent="0.25">
      <c r="A454" s="25" t="s">
        <v>342</v>
      </c>
      <c r="B454" s="26">
        <f>VLOOKUP($A:$A,'[3]abst01&amp;02'!$B:$F,4,FALSE)</f>
        <v>0</v>
      </c>
    </row>
    <row r="455" spans="1:2" x14ac:dyDescent="0.25">
      <c r="A455" s="25" t="s">
        <v>343</v>
      </c>
      <c r="B455" s="26">
        <f>VLOOKUP($A:$A,'[3]abst01&amp;02'!$B:$F,4,FALSE)</f>
        <v>50</v>
      </c>
    </row>
    <row r="456" spans="1:2" x14ac:dyDescent="0.25">
      <c r="A456" s="25" t="s">
        <v>344</v>
      </c>
      <c r="B456" s="26">
        <f>VLOOKUP($A:$A,'[3]abst01&amp;02'!$B:$F,4,FALSE)</f>
        <v>50</v>
      </c>
    </row>
    <row r="457" spans="1:2" x14ac:dyDescent="0.25">
      <c r="A457" s="25" t="s">
        <v>345</v>
      </c>
      <c r="B457" s="26">
        <f>VLOOKUP($A:$A,'[3]abst01&amp;02'!$B:$F,4,FALSE)</f>
        <v>43.417999999999999</v>
      </c>
    </row>
    <row r="458" spans="1:2" x14ac:dyDescent="0.25">
      <c r="A458" s="25" t="s">
        <v>346</v>
      </c>
      <c r="B458" s="26">
        <f>VLOOKUP($A:$A,'[3]abst01&amp;02'!$B:$F,4,FALSE)</f>
        <v>43.417999999999999</v>
      </c>
    </row>
    <row r="459" spans="1:2" x14ac:dyDescent="0.25">
      <c r="A459" s="25" t="s">
        <v>347</v>
      </c>
      <c r="B459" s="26">
        <f>VLOOKUP($A:$A,'[3]abst01&amp;02'!$B:$F,4,FALSE)</f>
        <v>43.417999999999999</v>
      </c>
    </row>
    <row r="460" spans="1:2" x14ac:dyDescent="0.25">
      <c r="A460" s="25" t="s">
        <v>820</v>
      </c>
      <c r="B460" s="26">
        <f>VLOOKUP($A:$A,'[3]abst01&amp;02'!$B:$F,4,FALSE)</f>
        <v>43.417999999999999</v>
      </c>
    </row>
    <row r="461" spans="1:2" x14ac:dyDescent="0.25">
      <c r="A461" s="25" t="s">
        <v>470</v>
      </c>
      <c r="B461" s="26">
        <f>VLOOKUP($A:$A,'[3]abst01&amp;02'!$B:$F,4,FALSE)</f>
        <v>50</v>
      </c>
    </row>
    <row r="462" spans="1:2" x14ac:dyDescent="0.25">
      <c r="A462" s="25" t="s">
        <v>471</v>
      </c>
      <c r="B462" s="26">
        <f>VLOOKUP($A:$A,'[3]abst01&amp;02'!$B:$F,4,FALSE)</f>
        <v>50</v>
      </c>
    </row>
    <row r="463" spans="1:2" x14ac:dyDescent="0.25">
      <c r="A463" s="25" t="s">
        <v>472</v>
      </c>
      <c r="B463" s="26">
        <f>VLOOKUP($A:$A,'[3]abst01&amp;02'!$B:$F,4,FALSE)</f>
        <v>50</v>
      </c>
    </row>
    <row r="464" spans="1:2" x14ac:dyDescent="0.25">
      <c r="A464" s="25" t="s">
        <v>473</v>
      </c>
      <c r="B464" s="26">
        <f>VLOOKUP($A:$A,'[3]abst01&amp;02'!$B:$F,4,FALSE)</f>
        <v>50</v>
      </c>
    </row>
    <row r="465" spans="1:2" x14ac:dyDescent="0.25">
      <c r="A465" s="25" t="s">
        <v>474</v>
      </c>
      <c r="B465" s="26">
        <f>VLOOKUP($A:$A,'[3]abst01&amp;02'!$B:$F,4,FALSE)</f>
        <v>50</v>
      </c>
    </row>
    <row r="466" spans="1:2" x14ac:dyDescent="0.25">
      <c r="A466" s="25" t="s">
        <v>514</v>
      </c>
      <c r="B466" s="26">
        <f>VLOOKUP($A:$A,'[3]abst01&amp;02'!$B:$F,4,FALSE)</f>
        <v>50</v>
      </c>
    </row>
    <row r="467" spans="1:2" x14ac:dyDescent="0.25">
      <c r="A467" s="25" t="s">
        <v>515</v>
      </c>
      <c r="B467" s="26">
        <f>VLOOKUP($A:$A,'[3]abst01&amp;02'!$B:$F,4,FALSE)</f>
        <v>50</v>
      </c>
    </row>
    <row r="468" spans="1:2" x14ac:dyDescent="0.25">
      <c r="A468" s="25" t="s">
        <v>516</v>
      </c>
      <c r="B468" s="26">
        <f>VLOOKUP($A:$A,'[3]abst01&amp;02'!$B:$F,4,FALSE)</f>
        <v>25</v>
      </c>
    </row>
    <row r="469" spans="1:2" ht="18.75" x14ac:dyDescent="0.25">
      <c r="A469" s="22" t="s">
        <v>483</v>
      </c>
      <c r="B469" s="28" t="s">
        <v>1</v>
      </c>
    </row>
    <row r="470" spans="1:2" x14ac:dyDescent="0.25">
      <c r="A470" s="25" t="s">
        <v>517</v>
      </c>
      <c r="B470" s="26">
        <f>VLOOKUP($A:$A,'[3]abst01&amp;02'!$B:$F,4,FALSE)</f>
        <v>50</v>
      </c>
    </row>
    <row r="471" spans="1:2" x14ac:dyDescent="0.25">
      <c r="A471" s="25" t="s">
        <v>518</v>
      </c>
      <c r="B471" s="26">
        <f>VLOOKUP($A:$A,'[3]abst01&amp;02'!$B:$F,4,FALSE)</f>
        <v>0</v>
      </c>
    </row>
    <row r="472" spans="1:2" x14ac:dyDescent="0.25">
      <c r="A472" s="25" t="s">
        <v>348</v>
      </c>
      <c r="B472" s="26">
        <f>VLOOKUP($A:$A,'[3]abst01&amp;02'!$B:$F,4,FALSE)</f>
        <v>0</v>
      </c>
    </row>
    <row r="473" spans="1:2" x14ac:dyDescent="0.25">
      <c r="A473" s="25" t="s">
        <v>475</v>
      </c>
      <c r="B473" s="26">
        <f>VLOOKUP($A:$A,'[3]abst01&amp;02'!$B:$F,4,FALSE)</f>
        <v>50</v>
      </c>
    </row>
    <row r="474" spans="1:2" x14ac:dyDescent="0.25">
      <c r="A474" s="25" t="s">
        <v>476</v>
      </c>
      <c r="B474" s="26">
        <f>VLOOKUP($A:$A,'[3]abst01&amp;02'!$B:$F,4,FALSE)</f>
        <v>50</v>
      </c>
    </row>
    <row r="475" spans="1:2" x14ac:dyDescent="0.25">
      <c r="A475" s="25" t="s">
        <v>350</v>
      </c>
      <c r="B475" s="26">
        <f>VLOOKUP($A:$A,'[3]abst01&amp;02'!$B:$F,4,FALSE)</f>
        <v>40</v>
      </c>
    </row>
    <row r="476" spans="1:2" x14ac:dyDescent="0.25">
      <c r="A476" s="25" t="s">
        <v>351</v>
      </c>
      <c r="B476" s="26">
        <f>VLOOKUP($A:$A,'[3]abst01&amp;02'!$B:$F,4,FALSE)</f>
        <v>48.79</v>
      </c>
    </row>
    <row r="477" spans="1:2" x14ac:dyDescent="0.25">
      <c r="A477" s="25" t="s">
        <v>352</v>
      </c>
      <c r="B477" s="26">
        <f>VLOOKUP($A:$A,'[3]abst01&amp;02'!$B:$F,4,FALSE)</f>
        <v>55.664000000000001</v>
      </c>
    </row>
    <row r="478" spans="1:2" x14ac:dyDescent="0.25">
      <c r="A478" s="25" t="s">
        <v>353</v>
      </c>
      <c r="B478" s="26">
        <f>VLOOKUP($A:$A,'[3]abst01&amp;02'!$B:$F,4,FALSE)</f>
        <v>0</v>
      </c>
    </row>
    <row r="479" spans="1:2" x14ac:dyDescent="0.25">
      <c r="A479" s="25" t="s">
        <v>354</v>
      </c>
      <c r="B479" s="26">
        <f>VLOOKUP($A:$A,'[3]abst01&amp;02'!$B:$F,4,FALSE)</f>
        <v>0</v>
      </c>
    </row>
    <row r="480" spans="1:2" x14ac:dyDescent="0.25">
      <c r="A480" s="25" t="s">
        <v>355</v>
      </c>
      <c r="B480" s="26">
        <f>VLOOKUP($A:$A,'[3]abst01&amp;02'!$B:$F,4,FALSE)</f>
        <v>38.908000000000001</v>
      </c>
    </row>
    <row r="481" spans="1:2" x14ac:dyDescent="0.25">
      <c r="A481" s="25" t="s">
        <v>788</v>
      </c>
      <c r="B481" s="26">
        <f>VLOOKUP($A:$A,'[3]abst01&amp;02'!$B:$F,4,FALSE)</f>
        <v>0</v>
      </c>
    </row>
    <row r="482" spans="1:2" x14ac:dyDescent="0.25">
      <c r="A482" s="25" t="s">
        <v>789</v>
      </c>
      <c r="B482" s="26">
        <f>VLOOKUP($A:$A,'[3]abst01&amp;02'!$B:$F,4,FALSE)</f>
        <v>0</v>
      </c>
    </row>
    <row r="483" spans="1:2" x14ac:dyDescent="0.25">
      <c r="A483" s="25" t="s">
        <v>790</v>
      </c>
      <c r="B483" s="26">
        <f>VLOOKUP($A:$A,'[3]abst01&amp;02'!$B:$F,4,FALSE)</f>
        <v>10</v>
      </c>
    </row>
    <row r="484" spans="1:2" x14ac:dyDescent="0.25">
      <c r="A484" s="25" t="s">
        <v>791</v>
      </c>
      <c r="B484" s="26">
        <f>VLOOKUP($A:$A,'[3]abst01&amp;02'!$B:$F,4,FALSE)</f>
        <v>10</v>
      </c>
    </row>
    <row r="485" spans="1:2" x14ac:dyDescent="0.25">
      <c r="A485" s="25" t="s">
        <v>792</v>
      </c>
      <c r="B485" s="26">
        <f>VLOOKUP($A:$A,'[3]abst01&amp;02'!$B:$F,4,FALSE)</f>
        <v>60</v>
      </c>
    </row>
    <row r="486" spans="1:2" x14ac:dyDescent="0.25">
      <c r="A486" s="25" t="s">
        <v>356</v>
      </c>
      <c r="B486" s="26">
        <f>VLOOKUP($A:$A,'[3]abst01&amp;02'!$B:$F,4,FALSE)</f>
        <v>47.884</v>
      </c>
    </row>
    <row r="487" spans="1:2" x14ac:dyDescent="0.25">
      <c r="A487" s="25" t="s">
        <v>357</v>
      </c>
      <c r="B487" s="26">
        <f>VLOOKUP($A:$A,'[3]abst01&amp;02'!$B:$F,4,FALSE)</f>
        <v>41.942999999999998</v>
      </c>
    </row>
    <row r="488" spans="1:2" x14ac:dyDescent="0.25">
      <c r="A488" s="25" t="s">
        <v>358</v>
      </c>
      <c r="B488" s="26">
        <f>VLOOKUP($A:$A,'[3]abst01&amp;02'!$B:$F,4,FALSE)</f>
        <v>41.942999999999998</v>
      </c>
    </row>
    <row r="489" spans="1:2" x14ac:dyDescent="0.25">
      <c r="A489" s="25" t="s">
        <v>359</v>
      </c>
      <c r="B489" s="26">
        <f>VLOOKUP($A:$A,'[3]abst01&amp;02'!$B:$F,4,FALSE)</f>
        <v>40</v>
      </c>
    </row>
    <row r="490" spans="1:2" x14ac:dyDescent="0.25">
      <c r="A490" s="25" t="s">
        <v>360</v>
      </c>
      <c r="B490" s="26">
        <f>VLOOKUP($A:$A,'[3]abst01&amp;02'!$B:$F,4,FALSE)</f>
        <v>40</v>
      </c>
    </row>
    <row r="491" spans="1:2" x14ac:dyDescent="0.25">
      <c r="A491" s="25" t="s">
        <v>361</v>
      </c>
      <c r="B491" s="26">
        <f>VLOOKUP($A:$A,'[3]abst01&amp;02'!$B:$F,4,FALSE)</f>
        <v>40</v>
      </c>
    </row>
    <row r="492" spans="1:2" x14ac:dyDescent="0.25">
      <c r="A492" s="25" t="s">
        <v>793</v>
      </c>
      <c r="B492" s="26">
        <f>VLOOKUP($A:$A,'[3]abst01&amp;02'!$B:$F,4,FALSE)</f>
        <v>71.23</v>
      </c>
    </row>
    <row r="493" spans="1:2" x14ac:dyDescent="0.25">
      <c r="A493" s="25" t="s">
        <v>794</v>
      </c>
      <c r="B493" s="26">
        <f>VLOOKUP($A:$A,'[3]abst01&amp;02'!$B:$F,4,FALSE)</f>
        <v>71.23</v>
      </c>
    </row>
    <row r="494" spans="1:2" x14ac:dyDescent="0.25">
      <c r="A494" s="25" t="s">
        <v>795</v>
      </c>
      <c r="B494" s="26">
        <f>VLOOKUP($A:$A,'[3]abst01&amp;02'!$B:$F,4,FALSE)</f>
        <v>71.23</v>
      </c>
    </row>
    <row r="495" spans="1:2" x14ac:dyDescent="0.25">
      <c r="A495" s="25" t="s">
        <v>796</v>
      </c>
      <c r="B495" s="26">
        <f>VLOOKUP($A:$A,'[3]abst01&amp;02'!$B:$F,4,FALSE)</f>
        <v>71.23</v>
      </c>
    </row>
    <row r="496" spans="1:2" x14ac:dyDescent="0.25">
      <c r="A496" s="25" t="s">
        <v>477</v>
      </c>
      <c r="B496" s="26">
        <f>VLOOKUP($A:$A,'[3]abst01&amp;02'!$B:$F,4,FALSE)</f>
        <v>65</v>
      </c>
    </row>
    <row r="497" spans="1:2" x14ac:dyDescent="0.25">
      <c r="A497" s="25" t="s">
        <v>478</v>
      </c>
      <c r="B497" s="26">
        <f>VLOOKUP($A:$A,'[3]abst01&amp;02'!$B:$F,4,FALSE)</f>
        <v>65</v>
      </c>
    </row>
    <row r="498" spans="1:2" x14ac:dyDescent="0.25">
      <c r="A498" s="25" t="s">
        <v>479</v>
      </c>
      <c r="B498" s="26">
        <f>VLOOKUP($A:$A,'[3]abst01&amp;02'!$B:$F,4,FALSE)</f>
        <v>65</v>
      </c>
    </row>
    <row r="499" spans="1:2" x14ac:dyDescent="0.25">
      <c r="A499" s="25" t="s">
        <v>480</v>
      </c>
      <c r="B499" s="26">
        <f>VLOOKUP($A:$A,'[3]abst01&amp;02'!$B:$F,4,FALSE)</f>
        <v>35</v>
      </c>
    </row>
    <row r="500" spans="1:2" x14ac:dyDescent="0.25">
      <c r="A500" s="25" t="s">
        <v>362</v>
      </c>
      <c r="B500" s="26">
        <f>VLOOKUP($A:$A,'[3]abst01&amp;02'!$B:$F,4,FALSE)</f>
        <v>58</v>
      </c>
    </row>
    <row r="501" spans="1:2" x14ac:dyDescent="0.25">
      <c r="A501" s="25" t="s">
        <v>363</v>
      </c>
      <c r="B501" s="26">
        <f>VLOOKUP($A:$A,'[3]abst01&amp;02'!$B:$F,4,FALSE)</f>
        <v>58</v>
      </c>
    </row>
    <row r="502" spans="1:2" x14ac:dyDescent="0.25">
      <c r="A502" s="25" t="s">
        <v>364</v>
      </c>
      <c r="B502" s="26">
        <f>VLOOKUP($A:$A,'[3]abst01&amp;02'!$B:$F,4,FALSE)</f>
        <v>58</v>
      </c>
    </row>
    <row r="503" spans="1:2" x14ac:dyDescent="0.25">
      <c r="A503" s="25" t="s">
        <v>365</v>
      </c>
      <c r="B503" s="26">
        <f>VLOOKUP($A:$A,'[3]abst01&amp;02'!$B:$F,4,FALSE)</f>
        <v>58</v>
      </c>
    </row>
    <row r="504" spans="1:2" x14ac:dyDescent="0.25">
      <c r="A504" s="25" t="s">
        <v>366</v>
      </c>
      <c r="B504" s="26">
        <f>VLOOKUP($A:$A,'[3]abst01&amp;02'!$B:$F,4,FALSE)</f>
        <v>58</v>
      </c>
    </row>
    <row r="505" spans="1:2" x14ac:dyDescent="0.25">
      <c r="A505" s="25" t="s">
        <v>367</v>
      </c>
      <c r="B505" s="26">
        <f>VLOOKUP($A:$A,'[3]abst01&amp;02'!$B:$F,4,FALSE)</f>
        <v>55.664000000000001</v>
      </c>
    </row>
    <row r="506" spans="1:2" x14ac:dyDescent="0.25">
      <c r="A506" s="25" t="s">
        <v>368</v>
      </c>
      <c r="B506" s="26">
        <f>VLOOKUP($A:$A,'[3]abst01&amp;02'!$B:$F,4,FALSE)</f>
        <v>50</v>
      </c>
    </row>
    <row r="507" spans="1:2" x14ac:dyDescent="0.25">
      <c r="A507" s="25" t="s">
        <v>369</v>
      </c>
      <c r="B507" s="26">
        <f>VLOOKUP($A:$A,'[3]abst01&amp;02'!$B:$F,4,FALSE)</f>
        <v>50</v>
      </c>
    </row>
    <row r="508" spans="1:2" x14ac:dyDescent="0.25">
      <c r="A508" s="25" t="s">
        <v>370</v>
      </c>
      <c r="B508" s="26">
        <f>VLOOKUP($A:$A,'[3]abst01&amp;02'!$B:$F,4,FALSE)</f>
        <v>55.67</v>
      </c>
    </row>
    <row r="509" spans="1:2" x14ac:dyDescent="0.25">
      <c r="A509" s="25" t="s">
        <v>371</v>
      </c>
      <c r="B509" s="26">
        <f>VLOOKUP($A:$A,'[3]abst01&amp;02'!$B:$F,4,FALSE)</f>
        <v>38.965000000000003</v>
      </c>
    </row>
    <row r="510" spans="1:2" x14ac:dyDescent="0.25">
      <c r="A510" s="25" t="s">
        <v>372</v>
      </c>
      <c r="B510" s="26">
        <f>VLOOKUP($A:$A,'[3]abst01&amp;02'!$B:$F,4,FALSE)</f>
        <v>38.965000000000003</v>
      </c>
    </row>
    <row r="511" spans="1:2" x14ac:dyDescent="0.25">
      <c r="A511" s="25" t="s">
        <v>380</v>
      </c>
      <c r="B511" s="26">
        <f>VLOOKUP($A:$A,'[3]abst01&amp;02'!$B:$F,4,FALSE)</f>
        <v>5</v>
      </c>
    </row>
    <row r="512" spans="1:2" x14ac:dyDescent="0.25">
      <c r="A512" s="25" t="s">
        <v>374</v>
      </c>
      <c r="B512" s="26">
        <f>VLOOKUP($A:$A,'[3]abst01&amp;02'!$B:$F,4,FALSE)</f>
        <v>0</v>
      </c>
    </row>
    <row r="513" spans="1:2" x14ac:dyDescent="0.25">
      <c r="A513" s="25" t="s">
        <v>375</v>
      </c>
      <c r="B513" s="26">
        <f>VLOOKUP($A:$A,'[3]abst01&amp;02'!$B:$F,4,FALSE)</f>
        <v>42.15</v>
      </c>
    </row>
    <row r="514" spans="1:2" x14ac:dyDescent="0.25">
      <c r="A514" s="25" t="s">
        <v>377</v>
      </c>
      <c r="B514" s="26">
        <f>VLOOKUP($A:$A,'[3]abst01&amp;02'!$B:$F,4,FALSE)</f>
        <v>55.662999999999997</v>
      </c>
    </row>
    <row r="515" spans="1:2" x14ac:dyDescent="0.25">
      <c r="A515" s="25" t="s">
        <v>378</v>
      </c>
      <c r="B515" s="26">
        <f>VLOOKUP($A:$A,'[3]abst01&amp;02'!$B:$F,4,FALSE)</f>
        <v>55.662999999999997</v>
      </c>
    </row>
    <row r="516" spans="1:2" x14ac:dyDescent="0.25">
      <c r="A516" s="25" t="s">
        <v>379</v>
      </c>
      <c r="B516" s="26">
        <f>VLOOKUP($A:$A,'[3]abst01&amp;02'!$B:$F,4,FALSE)</f>
        <v>55.662999999999997</v>
      </c>
    </row>
    <row r="517" spans="1:2" x14ac:dyDescent="0.25">
      <c r="A517" s="25" t="s">
        <v>398</v>
      </c>
      <c r="B517" s="26">
        <f>VLOOKUP($A:$A,'[3]abst01&amp;02'!$B:$F,4,FALSE)</f>
        <v>0</v>
      </c>
    </row>
    <row r="518" spans="1:2" x14ac:dyDescent="0.25">
      <c r="A518" s="25"/>
      <c r="B518" s="26"/>
    </row>
    <row r="519" spans="1:2" x14ac:dyDescent="0.25">
      <c r="A519" s="25"/>
      <c r="B519" s="26"/>
    </row>
    <row r="520" spans="1:2" x14ac:dyDescent="0.25">
      <c r="A520" s="25"/>
      <c r="B520" s="26"/>
    </row>
    <row r="521" spans="1:2" x14ac:dyDescent="0.25">
      <c r="A521" s="25"/>
      <c r="B521" s="26"/>
    </row>
  </sheetData>
  <conditionalFormatting sqref="A1:A89 A97:A129 A93:A95 A131:A180 A182:A228 A230:A276 A278:A324 A326:A372 A374:A420 A422:A468 A470:A1048576">
    <cfRule type="duplicateValues" dxfId="11" priority="12"/>
  </conditionalFormatting>
  <conditionalFormatting sqref="A90:A91">
    <cfRule type="duplicateValues" dxfId="10" priority="3"/>
  </conditionalFormatting>
  <conditionalFormatting sqref="A92">
    <cfRule type="duplicateValues" dxfId="9" priority="2"/>
  </conditionalFormatting>
  <conditionalFormatting sqref="A96">
    <cfRule type="duplicateValues" dxfId="8" priority="4"/>
  </conditionalFormatting>
  <conditionalFormatting sqref="A130">
    <cfRule type="duplicateValues" dxfId="7" priority="1"/>
  </conditionalFormatting>
  <conditionalFormatting sqref="A181">
    <cfRule type="duplicateValues" dxfId="6" priority="11"/>
  </conditionalFormatting>
  <conditionalFormatting sqref="A229">
    <cfRule type="duplicateValues" dxfId="5" priority="10"/>
  </conditionalFormatting>
  <conditionalFormatting sqref="A277">
    <cfRule type="duplicateValues" dxfId="4" priority="9"/>
  </conditionalFormatting>
  <conditionalFormatting sqref="A325">
    <cfRule type="duplicateValues" dxfId="3" priority="8"/>
  </conditionalFormatting>
  <conditionalFormatting sqref="A373">
    <cfRule type="duplicateValues" dxfId="2" priority="7"/>
  </conditionalFormatting>
  <conditionalFormatting sqref="A421">
    <cfRule type="duplicateValues" dxfId="1" priority="6"/>
  </conditionalFormatting>
  <conditionalFormatting sqref="A469">
    <cfRule type="duplicateValues" dxfId="0" priority="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32D21-C5B8-48BC-A4F6-2DFFAE300518}">
  <dimension ref="A1:B489"/>
  <sheetViews>
    <sheetView workbookViewId="0"/>
  </sheetViews>
  <sheetFormatPr defaultRowHeight="15" x14ac:dyDescent="0.25"/>
  <cols>
    <col min="1" max="1" width="44.7109375" style="31" customWidth="1"/>
    <col min="2" max="2" width="7.140625" style="32" customWidth="1"/>
  </cols>
  <sheetData>
    <row r="1" spans="1:2" ht="18.75" x14ac:dyDescent="0.25">
      <c r="A1" s="22" t="s">
        <v>0</v>
      </c>
      <c r="B1" s="24" t="s">
        <v>1</v>
      </c>
    </row>
    <row r="2" spans="1:2" x14ac:dyDescent="0.25">
      <c r="A2" s="25" t="s">
        <v>2</v>
      </c>
      <c r="B2" s="26">
        <f>VLOOKUP($A:$A,'[4]abst01&amp;02'!$B:$F,4,FALSE)</f>
        <v>15.038</v>
      </c>
    </row>
    <row r="3" spans="1:2" x14ac:dyDescent="0.25">
      <c r="A3" s="27"/>
      <c r="B3" s="26"/>
    </row>
    <row r="4" spans="1:2" ht="18.75" x14ac:dyDescent="0.25">
      <c r="A4" s="22" t="s">
        <v>3</v>
      </c>
      <c r="B4" s="28" t="s">
        <v>1</v>
      </c>
    </row>
    <row r="5" spans="1:2" x14ac:dyDescent="0.25">
      <c r="A5" s="25" t="s">
        <v>4</v>
      </c>
      <c r="B5" s="26">
        <f>VLOOKUP($A:$A,'[4]abst01&amp;02'!$B:$F,4,FALSE)</f>
        <v>6.3540000000000001</v>
      </c>
    </row>
    <row r="6" spans="1:2" x14ac:dyDescent="0.25">
      <c r="A6" s="27"/>
      <c r="B6" s="26"/>
    </row>
    <row r="7" spans="1:2" ht="18.75" x14ac:dyDescent="0.25">
      <c r="A7" s="22" t="s">
        <v>5</v>
      </c>
      <c r="B7" s="28" t="s">
        <v>1</v>
      </c>
    </row>
    <row r="8" spans="1:2" x14ac:dyDescent="0.25">
      <c r="A8" s="25" t="s">
        <v>6</v>
      </c>
      <c r="B8" s="26">
        <f>VLOOKUP($A:$A,'[4]abst01&amp;02'!$B:$F,4,FALSE)</f>
        <v>50.517000000000003</v>
      </c>
    </row>
    <row r="9" spans="1:2" x14ac:dyDescent="0.25">
      <c r="A9" s="25" t="s">
        <v>7</v>
      </c>
      <c r="B9" s="26">
        <f>VLOOKUP($A:$A,'[4]abst01&amp;02'!$B:$F,4,FALSE)</f>
        <v>48.81</v>
      </c>
    </row>
    <row r="10" spans="1:2" x14ac:dyDescent="0.25">
      <c r="A10" s="25" t="s">
        <v>8</v>
      </c>
      <c r="B10" s="26">
        <f>VLOOKUP($A:$A,'[4]abst01&amp;02'!$B:$F,4,FALSE)</f>
        <v>31.241</v>
      </c>
    </row>
    <row r="11" spans="1:2" x14ac:dyDescent="0.25">
      <c r="A11" s="25" t="s">
        <v>9</v>
      </c>
      <c r="B11" s="26">
        <f>VLOOKUP($A:$A,'[4]abst01&amp;02'!$B:$F,4,FALSE)</f>
        <v>43.838000000000001</v>
      </c>
    </row>
    <row r="12" spans="1:2" x14ac:dyDescent="0.25">
      <c r="A12" s="25" t="s">
        <v>10</v>
      </c>
      <c r="B12" s="26">
        <f>VLOOKUP($A:$A,'[4]abst01&amp;02'!$B:$F,4,FALSE)</f>
        <v>19.855</v>
      </c>
    </row>
    <row r="13" spans="1:2" x14ac:dyDescent="0.25">
      <c r="A13" s="25" t="s">
        <v>11</v>
      </c>
      <c r="B13" s="26">
        <f>VLOOKUP($A:$A,'[4]abst01&amp;02'!$B:$F,4,FALSE)</f>
        <v>5.67</v>
      </c>
    </row>
    <row r="14" spans="1:2" x14ac:dyDescent="0.25">
      <c r="A14" s="25" t="s">
        <v>12</v>
      </c>
      <c r="B14" s="26">
        <f>VLOOKUP($A:$A,'[4]abst01&amp;02'!$B:$F,4,FALSE)</f>
        <v>3.302</v>
      </c>
    </row>
    <row r="15" spans="1:2" x14ac:dyDescent="0.25">
      <c r="A15" s="25" t="s">
        <v>13</v>
      </c>
      <c r="B15" s="26">
        <f>VLOOKUP($A:$A,'[4]abst01&amp;02'!$B:$F,4,FALSE)</f>
        <v>17.073</v>
      </c>
    </row>
    <row r="16" spans="1:2" x14ac:dyDescent="0.25">
      <c r="A16" s="25" t="s">
        <v>14</v>
      </c>
      <c r="B16" s="26">
        <f>VLOOKUP($A:$A,'[4]abst01&amp;02'!$B:$F,4,FALSE)</f>
        <v>57.558999999999997</v>
      </c>
    </row>
    <row r="17" spans="1:2" x14ac:dyDescent="0.25">
      <c r="A17" s="25" t="s">
        <v>15</v>
      </c>
      <c r="B17" s="26">
        <f>VLOOKUP($A:$A,'[4]abst01&amp;02'!$B:$F,4,FALSE)</f>
        <v>38.46</v>
      </c>
    </row>
    <row r="18" spans="1:2" x14ac:dyDescent="0.25">
      <c r="A18" s="25" t="s">
        <v>16</v>
      </c>
      <c r="B18" s="26">
        <f>VLOOKUP($A:$A,'[4]abst01&amp;02'!$B:$F,4,FALSE)</f>
        <v>18.532</v>
      </c>
    </row>
    <row r="19" spans="1:2" x14ac:dyDescent="0.25">
      <c r="A19" s="25" t="s">
        <v>17</v>
      </c>
      <c r="B19" s="26">
        <f>VLOOKUP($A:$A,'[4]abst01&amp;02'!$B:$F,4,FALSE)</f>
        <v>39.433999999999997</v>
      </c>
    </row>
    <row r="20" spans="1:2" x14ac:dyDescent="0.25">
      <c r="A20" s="25" t="s">
        <v>18</v>
      </c>
      <c r="B20" s="26">
        <f>VLOOKUP($A:$A,'[4]abst01&amp;02'!$B:$F,4,FALSE)</f>
        <v>38.136000000000003</v>
      </c>
    </row>
    <row r="21" spans="1:2" x14ac:dyDescent="0.25">
      <c r="A21" s="25" t="s">
        <v>19</v>
      </c>
      <c r="B21" s="26">
        <f>VLOOKUP($A:$A,'[4]abst01&amp;02'!$B:$F,4,FALSE)</f>
        <v>24</v>
      </c>
    </row>
    <row r="22" spans="1:2" x14ac:dyDescent="0.25">
      <c r="A22" s="25" t="s">
        <v>20</v>
      </c>
      <c r="B22" s="26">
        <f>VLOOKUP($A:$A,'[4]abst01&amp;02'!$B:$F,4,FALSE)</f>
        <v>9.35</v>
      </c>
    </row>
    <row r="23" spans="1:2" x14ac:dyDescent="0.25">
      <c r="A23" s="25" t="s">
        <v>21</v>
      </c>
      <c r="B23" s="26">
        <f>VLOOKUP($A:$A,'[4]abst01&amp;02'!$B:$F,4,FALSE)</f>
        <v>18.312999999999999</v>
      </c>
    </row>
    <row r="24" spans="1:2" x14ac:dyDescent="0.25">
      <c r="A24" s="25" t="s">
        <v>22</v>
      </c>
      <c r="B24" s="26">
        <f>VLOOKUP($A:$A,'[4]abst01&amp;02'!$B:$F,4,FALSE)</f>
        <v>26.63</v>
      </c>
    </row>
    <row r="25" spans="1:2" x14ac:dyDescent="0.25">
      <c r="A25" s="25"/>
      <c r="B25" s="26"/>
    </row>
    <row r="26" spans="1:2" ht="18.75" x14ac:dyDescent="0.25">
      <c r="A26" s="22" t="s">
        <v>23</v>
      </c>
      <c r="B26" s="28" t="s">
        <v>1</v>
      </c>
    </row>
    <row r="27" spans="1:2" x14ac:dyDescent="0.25">
      <c r="A27" s="25" t="s">
        <v>24</v>
      </c>
      <c r="B27" s="26">
        <f>VLOOKUP($A:$A,'[4]abst01&amp;02'!$B:$F,4,FALSE)</f>
        <v>6.7279999999999998</v>
      </c>
    </row>
    <row r="28" spans="1:2" x14ac:dyDescent="0.25">
      <c r="A28" s="25" t="s">
        <v>25</v>
      </c>
      <c r="B28" s="26">
        <f>VLOOKUP($A:$A,'[4]abst01&amp;02'!$B:$F,4,FALSE)</f>
        <v>8.1880000000000006</v>
      </c>
    </row>
    <row r="29" spans="1:2" x14ac:dyDescent="0.25">
      <c r="A29" s="25" t="s">
        <v>26</v>
      </c>
      <c r="B29" s="26">
        <f>VLOOKUP($A:$A,'[4]abst01&amp;02'!$B:$F,4,FALSE)</f>
        <v>6.65</v>
      </c>
    </row>
    <row r="30" spans="1:2" x14ac:dyDescent="0.25">
      <c r="A30" s="25" t="s">
        <v>27</v>
      </c>
      <c r="B30" s="26">
        <f>VLOOKUP($A:$A,'[4]abst01&amp;02'!$B:$F,4,FALSE)</f>
        <v>25.082000000000001</v>
      </c>
    </row>
    <row r="31" spans="1:2" x14ac:dyDescent="0.25">
      <c r="A31" s="25" t="s">
        <v>28</v>
      </c>
      <c r="B31" s="26">
        <f>VLOOKUP($A:$A,'[4]abst01&amp;02'!$B:$F,4,FALSE)</f>
        <v>5.4409999999999998</v>
      </c>
    </row>
    <row r="32" spans="1:2" x14ac:dyDescent="0.25">
      <c r="A32" s="25" t="s">
        <v>29</v>
      </c>
      <c r="B32" s="26">
        <f>VLOOKUP($A:$A,'[4]abst01&amp;02'!$B:$F,4,FALSE)</f>
        <v>14.122</v>
      </c>
    </row>
    <row r="33" spans="1:2" x14ac:dyDescent="0.25">
      <c r="A33" s="25" t="s">
        <v>30</v>
      </c>
      <c r="B33" s="26">
        <f>VLOOKUP($A:$A,'[4]abst01&amp;02'!$B:$F,4,FALSE)</f>
        <v>3.536</v>
      </c>
    </row>
    <row r="34" spans="1:2" x14ac:dyDescent="0.25">
      <c r="A34" s="25" t="s">
        <v>31</v>
      </c>
      <c r="B34" s="26">
        <f>VLOOKUP($A:$A,'[4]abst01&amp;02'!$B:$F,4,FALSE)</f>
        <v>6.8049999999999997</v>
      </c>
    </row>
    <row r="35" spans="1:2" x14ac:dyDescent="0.25">
      <c r="A35" s="25" t="s">
        <v>32</v>
      </c>
      <c r="B35" s="26">
        <f>VLOOKUP($A:$A,'[4]abst01&amp;02'!$B:$F,4,FALSE)</f>
        <v>35.195</v>
      </c>
    </row>
    <row r="36" spans="1:2" x14ac:dyDescent="0.25">
      <c r="A36" s="25" t="s">
        <v>33</v>
      </c>
      <c r="B36" s="26">
        <f>VLOOKUP($A:$A,'[4]abst01&amp;02'!$B:$F,4,FALSE)</f>
        <v>6.5549999999999997</v>
      </c>
    </row>
    <row r="37" spans="1:2" x14ac:dyDescent="0.25">
      <c r="A37" s="25" t="s">
        <v>34</v>
      </c>
      <c r="B37" s="26">
        <f>VLOOKUP($A:$A,'[4]abst01&amp;02'!$B:$F,4,FALSE)</f>
        <v>8.4139999999999997</v>
      </c>
    </row>
    <row r="38" spans="1:2" x14ac:dyDescent="0.25">
      <c r="A38" s="25" t="s">
        <v>35</v>
      </c>
      <c r="B38" s="26">
        <f>VLOOKUP($A:$A,'[4]abst01&amp;02'!$B:$F,4,FALSE)</f>
        <v>31.585999999999999</v>
      </c>
    </row>
    <row r="39" spans="1:2" x14ac:dyDescent="0.25">
      <c r="A39" s="25" t="s">
        <v>36</v>
      </c>
      <c r="B39" s="26">
        <f>VLOOKUP($A:$A,'[4]abst01&amp;02'!$B:$F,4,FALSE)</f>
        <v>11.273999999999999</v>
      </c>
    </row>
    <row r="40" spans="1:2" x14ac:dyDescent="0.25">
      <c r="A40" s="25" t="s">
        <v>37</v>
      </c>
      <c r="B40" s="26">
        <f>VLOOKUP($A:$A,'[4]abst01&amp;02'!$B:$F,4,FALSE)</f>
        <v>14.414</v>
      </c>
    </row>
    <row r="41" spans="1:2" x14ac:dyDescent="0.25">
      <c r="A41" s="25" t="s">
        <v>38</v>
      </c>
      <c r="B41" s="26">
        <f>VLOOKUP($A:$A,'[4]abst01&amp;02'!$B:$F,4,FALSE)</f>
        <v>30.343</v>
      </c>
    </row>
    <row r="42" spans="1:2" x14ac:dyDescent="0.25">
      <c r="A42" s="25" t="s">
        <v>39</v>
      </c>
      <c r="B42" s="26">
        <f>VLOOKUP($A:$A,'[4]abst01&amp;02'!$B:$F,4,FALSE)</f>
        <v>23.946999999999999</v>
      </c>
    </row>
    <row r="43" spans="1:2" x14ac:dyDescent="0.25">
      <c r="A43" s="25" t="s">
        <v>40</v>
      </c>
      <c r="B43" s="26">
        <f>VLOOKUP($A:$A,'[4]abst01&amp;02'!$B:$F,4,FALSE)</f>
        <v>22</v>
      </c>
    </row>
    <row r="44" spans="1:2" x14ac:dyDescent="0.25">
      <c r="A44" s="25" t="s">
        <v>41</v>
      </c>
      <c r="B44" s="26">
        <f>VLOOKUP($A:$A,'[4]abst01&amp;02'!$B:$F,4,FALSE)</f>
        <v>17.204999999999998</v>
      </c>
    </row>
    <row r="45" spans="1:2" x14ac:dyDescent="0.25">
      <c r="A45" s="25" t="s">
        <v>42</v>
      </c>
      <c r="B45" s="26">
        <f>VLOOKUP($A:$A,'[4]abst01&amp;02'!$B:$F,4,FALSE)</f>
        <v>22.998999999999999</v>
      </c>
    </row>
    <row r="46" spans="1:2" ht="18.75" x14ac:dyDescent="0.25">
      <c r="A46" s="22" t="s">
        <v>481</v>
      </c>
      <c r="B46" s="28" t="s">
        <v>1</v>
      </c>
    </row>
    <row r="47" spans="1:2" x14ac:dyDescent="0.25">
      <c r="A47" s="25" t="s">
        <v>43</v>
      </c>
      <c r="B47" s="26">
        <f>VLOOKUP($A:$A,'[4]abst01&amp;02'!$B:$F,4,FALSE)</f>
        <v>13.773999999999999</v>
      </c>
    </row>
    <row r="48" spans="1:2" x14ac:dyDescent="0.25">
      <c r="A48" s="25" t="s">
        <v>44</v>
      </c>
      <c r="B48" s="26">
        <f>VLOOKUP($A:$A,'[4]abst01&amp;02'!$B:$F,4,FALSE)</f>
        <v>13.42</v>
      </c>
    </row>
    <row r="49" spans="1:2" x14ac:dyDescent="0.25">
      <c r="A49" s="25" t="s">
        <v>45</v>
      </c>
      <c r="B49" s="26">
        <f>VLOOKUP($A:$A,'[4]abst01&amp;02'!$B:$F,4,FALSE)</f>
        <v>11.522</v>
      </c>
    </row>
    <row r="50" spans="1:2" x14ac:dyDescent="0.25">
      <c r="A50" s="25" t="s">
        <v>46</v>
      </c>
      <c r="B50" s="26">
        <f>VLOOKUP($A:$A,'[4]abst01&amp;02'!$B:$F,4,FALSE)</f>
        <v>28.977</v>
      </c>
    </row>
    <row r="51" spans="1:2" x14ac:dyDescent="0.25">
      <c r="A51" s="25" t="s">
        <v>47</v>
      </c>
      <c r="B51" s="26">
        <f>VLOOKUP($A:$A,'[4]abst01&amp;02'!$B:$F,4,FALSE)</f>
        <v>20</v>
      </c>
    </row>
    <row r="52" spans="1:2" x14ac:dyDescent="0.25">
      <c r="A52" s="25" t="s">
        <v>48</v>
      </c>
      <c r="B52" s="26">
        <f>VLOOKUP($A:$A,'[4]abst01&amp;02'!$B:$F,4,FALSE)</f>
        <v>11.597</v>
      </c>
    </row>
    <row r="53" spans="1:2" x14ac:dyDescent="0.25">
      <c r="A53" s="25" t="s">
        <v>49</v>
      </c>
      <c r="B53" s="26">
        <f>VLOOKUP($A:$A,'[4]abst01&amp;02'!$B:$F,4,FALSE)</f>
        <v>13.81</v>
      </c>
    </row>
    <row r="54" spans="1:2" x14ac:dyDescent="0.25">
      <c r="A54" s="25" t="s">
        <v>50</v>
      </c>
      <c r="B54" s="26">
        <f>VLOOKUP($A:$A,'[4]abst01&amp;02'!$B:$F,4,FALSE)</f>
        <v>10.476000000000001</v>
      </c>
    </row>
    <row r="55" spans="1:2" x14ac:dyDescent="0.25">
      <c r="A55" s="25" t="s">
        <v>51</v>
      </c>
      <c r="B55" s="26">
        <f>VLOOKUP($A:$A,'[4]abst01&amp;02'!$B:$F,4,FALSE)</f>
        <v>18.385000000000002</v>
      </c>
    </row>
    <row r="56" spans="1:2" x14ac:dyDescent="0.25">
      <c r="A56" s="25" t="s">
        <v>52</v>
      </c>
      <c r="B56" s="26">
        <f>VLOOKUP($A:$A,'[4]abst01&amp;02'!$B:$F,4,FALSE)</f>
        <v>12.635</v>
      </c>
    </row>
    <row r="57" spans="1:2" x14ac:dyDescent="0.25">
      <c r="A57" s="25" t="s">
        <v>448</v>
      </c>
      <c r="B57" s="26">
        <f>VLOOKUP($A:$A,'[4]abst01&amp;02'!$B:$F,4,FALSE)</f>
        <v>6.6879999999999997</v>
      </c>
    </row>
    <row r="58" spans="1:2" x14ac:dyDescent="0.25">
      <c r="A58" s="25" t="s">
        <v>53</v>
      </c>
      <c r="B58" s="26">
        <f>VLOOKUP($A:$A,'[4]abst01&amp;02'!$B:$F,4,FALSE)</f>
        <v>12.03</v>
      </c>
    </row>
    <row r="59" spans="1:2" x14ac:dyDescent="0.25">
      <c r="A59" s="25"/>
      <c r="B59" s="26"/>
    </row>
    <row r="60" spans="1:2" ht="18.75" x14ac:dyDescent="0.25">
      <c r="A60" s="22" t="s">
        <v>54</v>
      </c>
      <c r="B60" s="28" t="s">
        <v>1</v>
      </c>
    </row>
    <row r="61" spans="1:2" x14ac:dyDescent="0.25">
      <c r="A61" s="25" t="s">
        <v>55</v>
      </c>
      <c r="B61" s="26">
        <f>VLOOKUP($A:$A,'[4]abst01&amp;02'!$B:$F,4,FALSE)</f>
        <v>0</v>
      </c>
    </row>
    <row r="62" spans="1:2" x14ac:dyDescent="0.25">
      <c r="A62" s="25" t="s">
        <v>56</v>
      </c>
      <c r="B62" s="26">
        <f>VLOOKUP($A:$A,'[4]abst01&amp;02'!$B:$F,4,FALSE)</f>
        <v>0</v>
      </c>
    </row>
    <row r="63" spans="1:2" x14ac:dyDescent="0.25">
      <c r="A63" s="25" t="s">
        <v>57</v>
      </c>
      <c r="B63" s="26">
        <f>VLOOKUP($A:$A,'[4]abst01&amp;02'!$B:$F,4,FALSE)</f>
        <v>0.48399999999999999</v>
      </c>
    </row>
    <row r="64" spans="1:2" x14ac:dyDescent="0.25">
      <c r="A64" s="25"/>
      <c r="B64" s="26"/>
    </row>
    <row r="65" spans="1:2" ht="18.75" x14ac:dyDescent="0.25">
      <c r="A65" s="22" t="s">
        <v>58</v>
      </c>
      <c r="B65" s="28" t="s">
        <v>1</v>
      </c>
    </row>
    <row r="66" spans="1:2" x14ac:dyDescent="0.25">
      <c r="A66" s="25" t="s">
        <v>59</v>
      </c>
      <c r="B66" s="26">
        <f>VLOOKUP($A:$A,'[4]abst01&amp;02'!$B:$F,4,FALSE)</f>
        <v>8.2530000000000001</v>
      </c>
    </row>
    <row r="67" spans="1:2" x14ac:dyDescent="0.25">
      <c r="A67" s="25" t="s">
        <v>60</v>
      </c>
      <c r="B67" s="26">
        <f>VLOOKUP($A:$A,'[4]abst01&amp;02'!$B:$F,4,FALSE)</f>
        <v>13.948</v>
      </c>
    </row>
    <row r="68" spans="1:2" x14ac:dyDescent="0.25">
      <c r="A68" s="25" t="s">
        <v>62</v>
      </c>
      <c r="B68" s="26">
        <f>VLOOKUP($A:$A,'[4]abst01&amp;02'!$B:$F,4,FALSE)</f>
        <v>4.0019999999999998</v>
      </c>
    </row>
    <row r="69" spans="1:2" x14ac:dyDescent="0.25">
      <c r="A69" s="25" t="s">
        <v>63</v>
      </c>
      <c r="B69" s="26">
        <f>VLOOKUP($A:$A,'[4]abst01&amp;02'!$B:$F,4,FALSE)</f>
        <v>9</v>
      </c>
    </row>
    <row r="70" spans="1:2" x14ac:dyDescent="0.25">
      <c r="A70" s="25" t="s">
        <v>64</v>
      </c>
      <c r="B70" s="26">
        <f>VLOOKUP($A:$A,'[4]abst01&amp;02'!$B:$F,4,FALSE)</f>
        <v>15.5</v>
      </c>
    </row>
    <row r="71" spans="1:2" x14ac:dyDescent="0.25">
      <c r="A71" s="25" t="s">
        <v>65</v>
      </c>
      <c r="B71" s="26">
        <f>VLOOKUP($A:$A,'[4]abst01&amp;02'!$B:$F,4,FALSE)</f>
        <v>9.4120000000000008</v>
      </c>
    </row>
    <row r="72" spans="1:2" x14ac:dyDescent="0.25">
      <c r="A72" s="25" t="s">
        <v>66</v>
      </c>
      <c r="B72" s="26">
        <f>VLOOKUP($A:$A,'[4]abst01&amp;02'!$B:$F,4,FALSE)</f>
        <v>0.35</v>
      </c>
    </row>
    <row r="73" spans="1:2" x14ac:dyDescent="0.25">
      <c r="A73" s="25" t="s">
        <v>67</v>
      </c>
      <c r="B73" s="26">
        <f>VLOOKUP($A:$A,'[4]abst01&amp;02'!$B:$F,4,FALSE)</f>
        <v>14.409000000000001</v>
      </c>
    </row>
    <row r="74" spans="1:2" x14ac:dyDescent="0.25">
      <c r="A74" s="25" t="s">
        <v>68</v>
      </c>
      <c r="B74" s="26">
        <f>VLOOKUP($A:$A,'[4]abst01&amp;02'!$B:$F,4,FALSE)</f>
        <v>0.40400000000000003</v>
      </c>
    </row>
    <row r="75" spans="1:2" x14ac:dyDescent="0.25">
      <c r="A75" s="25" t="s">
        <v>399</v>
      </c>
      <c r="B75" s="26">
        <f>VLOOKUP($A:$A,'[4]abst01&amp;02'!$B:$F,4,FALSE)</f>
        <v>11.491</v>
      </c>
    </row>
    <row r="76" spans="1:2" x14ac:dyDescent="0.25">
      <c r="A76" s="25" t="s">
        <v>69</v>
      </c>
      <c r="B76" s="26">
        <f>VLOOKUP($A:$A,'[4]abst01&amp;02'!$B:$F,4,FALSE)</f>
        <v>4</v>
      </c>
    </row>
    <row r="77" spans="1:2" x14ac:dyDescent="0.25">
      <c r="A77" s="25" t="s">
        <v>70</v>
      </c>
      <c r="B77" s="26">
        <f>VLOOKUP($A:$A,'[4]abst01&amp;02'!$B:$F,4,FALSE)</f>
        <v>11.795</v>
      </c>
    </row>
    <row r="78" spans="1:2" x14ac:dyDescent="0.25">
      <c r="A78" s="25" t="s">
        <v>71</v>
      </c>
      <c r="B78" s="26">
        <f>VLOOKUP($A:$A,'[4]abst01&amp;02'!$B:$F,4,FALSE)</f>
        <v>9.4440000000000008</v>
      </c>
    </row>
    <row r="79" spans="1:2" x14ac:dyDescent="0.25">
      <c r="A79" s="25" t="s">
        <v>73</v>
      </c>
      <c r="B79" s="26">
        <f>VLOOKUP($A:$A,'[4]abst01&amp;02'!$B:$F,4,FALSE)</f>
        <v>5.1539999999999999</v>
      </c>
    </row>
    <row r="80" spans="1:2" x14ac:dyDescent="0.25">
      <c r="A80" s="25" t="s">
        <v>75</v>
      </c>
      <c r="B80" s="26">
        <f>VLOOKUP($A:$A,'[4]abst01&amp;02'!$B:$F,4,FALSE)</f>
        <v>0.6</v>
      </c>
    </row>
    <row r="81" spans="1:2" x14ac:dyDescent="0.25">
      <c r="A81" s="25" t="s">
        <v>449</v>
      </c>
      <c r="B81" s="26">
        <f>VLOOKUP($A:$A,'[4]abst01&amp;02'!$B:$F,4,FALSE)</f>
        <v>16.247</v>
      </c>
    </row>
    <row r="82" spans="1:2" x14ac:dyDescent="0.25">
      <c r="A82" s="25" t="s">
        <v>77</v>
      </c>
      <c r="B82" s="26">
        <f>VLOOKUP($A:$A,'[4]abst01&amp;02'!$B:$F,4,FALSE)</f>
        <v>13.273999999999999</v>
      </c>
    </row>
    <row r="83" spans="1:2" x14ac:dyDescent="0.25">
      <c r="A83" s="25" t="s">
        <v>78</v>
      </c>
      <c r="B83" s="26">
        <f>VLOOKUP($A:$A,'[4]abst01&amp;02'!$B:$F,4,FALSE)</f>
        <v>1.4</v>
      </c>
    </row>
    <row r="84" spans="1:2" x14ac:dyDescent="0.25">
      <c r="A84" s="25" t="s">
        <v>79</v>
      </c>
      <c r="B84" s="26">
        <f>VLOOKUP($A:$A,'[4]abst01&amp;02'!$B:$F,4,FALSE)</f>
        <v>4.0970000000000004</v>
      </c>
    </row>
    <row r="85" spans="1:2" x14ac:dyDescent="0.25">
      <c r="A85" s="25" t="s">
        <v>80</v>
      </c>
      <c r="B85" s="26">
        <f>VLOOKUP($A:$A,'[4]abst01&amp;02'!$B:$F,4,FALSE)</f>
        <v>1.25</v>
      </c>
    </row>
    <row r="86" spans="1:2" x14ac:dyDescent="0.25">
      <c r="A86" s="25" t="s">
        <v>81</v>
      </c>
      <c r="B86" s="26">
        <f>VLOOKUP($A:$A,'[4]abst01&amp;02'!$B:$F,4,FALSE)</f>
        <v>5.165</v>
      </c>
    </row>
    <row r="87" spans="1:2" x14ac:dyDescent="0.25">
      <c r="A87" s="25" t="s">
        <v>82</v>
      </c>
      <c r="B87" s="26">
        <f>VLOOKUP($A:$A,'[4]abst01&amp;02'!$B:$F,4,FALSE)</f>
        <v>7.234</v>
      </c>
    </row>
    <row r="88" spans="1:2" x14ac:dyDescent="0.25">
      <c r="A88" s="25" t="s">
        <v>83</v>
      </c>
      <c r="B88" s="26">
        <f>VLOOKUP($A:$A,'[4]abst01&amp;02'!$B:$F,4,FALSE)</f>
        <v>10.664999999999999</v>
      </c>
    </row>
    <row r="89" spans="1:2" x14ac:dyDescent="0.25">
      <c r="A89" s="25" t="s">
        <v>84</v>
      </c>
      <c r="B89" s="26">
        <f>VLOOKUP($A:$A,'[4]abst01&amp;02'!$B:$F,4,FALSE)</f>
        <v>2.5880000000000001</v>
      </c>
    </row>
    <row r="90" spans="1:2" x14ac:dyDescent="0.25">
      <c r="A90" s="25" t="s">
        <v>85</v>
      </c>
      <c r="B90" s="26">
        <f>VLOOKUP($A:$A,'[4]abst01&amp;02'!$B:$F,4,FALSE)</f>
        <v>10.276999999999999</v>
      </c>
    </row>
    <row r="91" spans="1:2" ht="18.75" x14ac:dyDescent="0.25">
      <c r="A91" s="22" t="s">
        <v>482</v>
      </c>
      <c r="B91" s="28" t="s">
        <v>1</v>
      </c>
    </row>
    <row r="92" spans="1:2" x14ac:dyDescent="0.25">
      <c r="A92" s="25" t="s">
        <v>86</v>
      </c>
      <c r="B92" s="26">
        <f>VLOOKUP($A:$A,'[4]abst01&amp;02'!$B:$F,4,FALSE)</f>
        <v>10.085000000000001</v>
      </c>
    </row>
    <row r="93" spans="1:2" x14ac:dyDescent="0.25">
      <c r="A93" s="25" t="s">
        <v>87</v>
      </c>
      <c r="B93" s="26">
        <f>VLOOKUP($A:$A,'[4]abst01&amp;02'!$B:$F,4,FALSE)</f>
        <v>7</v>
      </c>
    </row>
    <row r="94" spans="1:2" x14ac:dyDescent="0.25">
      <c r="A94" s="25" t="s">
        <v>88</v>
      </c>
      <c r="B94" s="26">
        <f>VLOOKUP($A:$A,'[4]abst01&amp;02'!$B:$F,4,FALSE)</f>
        <v>7.75</v>
      </c>
    </row>
    <row r="95" spans="1:2" x14ac:dyDescent="0.25">
      <c r="A95" s="25" t="s">
        <v>89</v>
      </c>
      <c r="B95" s="26">
        <f>VLOOKUP($A:$A,'[4]abst01&amp;02'!$B:$F,4,FALSE)</f>
        <v>0.311</v>
      </c>
    </row>
    <row r="96" spans="1:2" x14ac:dyDescent="0.25">
      <c r="A96" s="25"/>
      <c r="B96" s="26"/>
    </row>
    <row r="97" spans="1:2" ht="18.75" x14ac:dyDescent="0.25">
      <c r="A97" s="22" t="s">
        <v>90</v>
      </c>
      <c r="B97" s="28" t="s">
        <v>1</v>
      </c>
    </row>
    <row r="98" spans="1:2" x14ac:dyDescent="0.25">
      <c r="A98" s="25" t="s">
        <v>91</v>
      </c>
      <c r="B98" s="26">
        <f>VLOOKUP($A:$A,'[4]abst01&amp;02'!$B:$F,4,FALSE)</f>
        <v>9.0340000000000007</v>
      </c>
    </row>
    <row r="99" spans="1:2" x14ac:dyDescent="0.25">
      <c r="A99" s="25" t="s">
        <v>92</v>
      </c>
      <c r="B99" s="26">
        <f>VLOOKUP($A:$A,'[4]abst01&amp;02'!$B:$F,4,FALSE)</f>
        <v>1.286</v>
      </c>
    </row>
    <row r="100" spans="1:2" x14ac:dyDescent="0.25">
      <c r="A100" s="25" t="s">
        <v>381</v>
      </c>
      <c r="B100" s="26">
        <f>VLOOKUP($A:$A,'[4]abst01&amp;02'!$B:$F,4,FALSE)</f>
        <v>2.2789999999999999</v>
      </c>
    </row>
    <row r="101" spans="1:2" x14ac:dyDescent="0.25">
      <c r="A101" s="25" t="s">
        <v>94</v>
      </c>
      <c r="B101" s="26">
        <f>VLOOKUP($A:$A,'[4]abst01&amp;02'!$B:$F,4,FALSE)</f>
        <v>0</v>
      </c>
    </row>
    <row r="102" spans="1:2" x14ac:dyDescent="0.25">
      <c r="A102" s="25" t="s">
        <v>95</v>
      </c>
      <c r="B102" s="26">
        <f>VLOOKUP($A:$A,'[4]abst01&amp;02'!$B:$F,4,FALSE)</f>
        <v>0</v>
      </c>
    </row>
    <row r="103" spans="1:2" x14ac:dyDescent="0.25">
      <c r="A103" s="25" t="s">
        <v>96</v>
      </c>
      <c r="B103" s="26">
        <f>VLOOKUP($A:$A,'[4]abst01&amp;02'!$B:$F,4,FALSE)</f>
        <v>1.5</v>
      </c>
    </row>
    <row r="104" spans="1:2" x14ac:dyDescent="0.25">
      <c r="A104" s="25" t="s">
        <v>97</v>
      </c>
      <c r="B104" s="26">
        <f>VLOOKUP($A:$A,'[4]abst01&amp;02'!$B:$F,4,FALSE)</f>
        <v>0</v>
      </c>
    </row>
    <row r="105" spans="1:2" x14ac:dyDescent="0.25">
      <c r="A105" s="25" t="s">
        <v>98</v>
      </c>
      <c r="B105" s="26">
        <f>VLOOKUP($A:$A,'[4]abst01&amp;02'!$B:$F,4,FALSE)</f>
        <v>0</v>
      </c>
    </row>
    <row r="106" spans="1:2" x14ac:dyDescent="0.25">
      <c r="A106" s="25" t="s">
        <v>99</v>
      </c>
      <c r="B106" s="26">
        <f>VLOOKUP($A:$A,'[4]abst01&amp;02'!$B:$F,4,FALSE)</f>
        <v>0</v>
      </c>
    </row>
    <row r="107" spans="1:2" x14ac:dyDescent="0.25">
      <c r="A107" s="25" t="s">
        <v>100</v>
      </c>
      <c r="B107" s="26">
        <f>VLOOKUP($A:$A,'[4]abst01&amp;02'!$B:$F,4,FALSE)</f>
        <v>0.94499999999999995</v>
      </c>
    </row>
    <row r="108" spans="1:2" x14ac:dyDescent="0.25">
      <c r="A108" s="25" t="s">
        <v>382</v>
      </c>
      <c r="B108" s="26">
        <f>VLOOKUP($A:$A,'[4]abst01&amp;02'!$B:$F,4,FALSE)</f>
        <v>2.3E-2</v>
      </c>
    </row>
    <row r="109" spans="1:2" x14ac:dyDescent="0.25">
      <c r="A109" s="25" t="s">
        <v>102</v>
      </c>
      <c r="B109" s="26">
        <f>VLOOKUP($A:$A,'[4]abst01&amp;02'!$B:$F,4,FALSE)</f>
        <v>0</v>
      </c>
    </row>
    <row r="110" spans="1:2" x14ac:dyDescent="0.25">
      <c r="A110" s="25" t="s">
        <v>103</v>
      </c>
      <c r="B110" s="26">
        <f>VLOOKUP($A:$A,'[4]abst01&amp;02'!$B:$F,4,FALSE)</f>
        <v>1</v>
      </c>
    </row>
    <row r="111" spans="1:2" x14ac:dyDescent="0.25">
      <c r="A111" s="25" t="s">
        <v>104</v>
      </c>
      <c r="B111" s="26">
        <f>VLOOKUP($A:$A,'[4]abst01&amp;02'!$B:$F,4,FALSE)</f>
        <v>0.156</v>
      </c>
    </row>
    <row r="112" spans="1:2" x14ac:dyDescent="0.25">
      <c r="A112" s="25"/>
      <c r="B112" s="26"/>
    </row>
    <row r="113" spans="1:2" ht="18.75" x14ac:dyDescent="0.25">
      <c r="A113" s="22" t="s">
        <v>105</v>
      </c>
      <c r="B113" s="28" t="s">
        <v>1</v>
      </c>
    </row>
    <row r="114" spans="1:2" x14ac:dyDescent="0.25">
      <c r="A114" s="25" t="s">
        <v>106</v>
      </c>
      <c r="B114" s="26">
        <f>VLOOKUP($A:$A,'[4]abst01&amp;02'!$B:$F,4,FALSE)</f>
        <v>0</v>
      </c>
    </row>
    <row r="115" spans="1:2" x14ac:dyDescent="0.25">
      <c r="A115" s="25" t="s">
        <v>107</v>
      </c>
      <c r="B115" s="26">
        <f>VLOOKUP($A:$A,'[4]abst01&amp;02'!$B:$F,4,FALSE)</f>
        <v>0</v>
      </c>
    </row>
    <row r="116" spans="1:2" x14ac:dyDescent="0.25">
      <c r="A116" s="25" t="s">
        <v>108</v>
      </c>
      <c r="B116" s="26">
        <f>VLOOKUP($A:$A,'[4]abst01&amp;02'!$B:$F,4,FALSE)</f>
        <v>0</v>
      </c>
    </row>
    <row r="117" spans="1:2" x14ac:dyDescent="0.25">
      <c r="A117" s="25" t="s">
        <v>109</v>
      </c>
      <c r="B117" s="26">
        <f>VLOOKUP($A:$A,'[4]abst01&amp;02'!$B:$F,4,FALSE)</f>
        <v>0</v>
      </c>
    </row>
    <row r="118" spans="1:2" x14ac:dyDescent="0.25">
      <c r="A118" s="25" t="s">
        <v>110</v>
      </c>
      <c r="B118" s="26">
        <f>VLOOKUP($A:$A,'[4]abst01&amp;02'!$B:$F,4,FALSE)</f>
        <v>0</v>
      </c>
    </row>
    <row r="119" spans="1:2" x14ac:dyDescent="0.25">
      <c r="A119" s="25" t="s">
        <v>111</v>
      </c>
      <c r="B119" s="26">
        <f>VLOOKUP($A:$A,'[4]abst01&amp;02'!$B:$F,4,FALSE)</f>
        <v>0</v>
      </c>
    </row>
    <row r="120" spans="1:2" x14ac:dyDescent="0.25">
      <c r="A120" s="25" t="s">
        <v>112</v>
      </c>
      <c r="B120" s="26">
        <f>VLOOKUP($A:$A,'[4]abst01&amp;02'!$B:$F,4,FALSE)</f>
        <v>0</v>
      </c>
    </row>
    <row r="121" spans="1:2" x14ac:dyDescent="0.25">
      <c r="A121" s="25" t="s">
        <v>113</v>
      </c>
      <c r="B121" s="26">
        <f>VLOOKUP($A:$A,'[4]abst01&amp;02'!$B:$F,4,FALSE)</f>
        <v>0</v>
      </c>
    </row>
    <row r="122" spans="1:2" x14ac:dyDescent="0.25">
      <c r="A122" s="25" t="s">
        <v>114</v>
      </c>
      <c r="B122" s="26">
        <f>VLOOKUP($A:$A,'[4]abst01&amp;02'!$B:$F,4,FALSE)</f>
        <v>0</v>
      </c>
    </row>
    <row r="123" spans="1:2" x14ac:dyDescent="0.25">
      <c r="A123" s="25" t="s">
        <v>115</v>
      </c>
      <c r="B123" s="26">
        <f>VLOOKUP($A:$A,'[4]abst01&amp;02'!$B:$F,4,FALSE)</f>
        <v>0.41399999999999998</v>
      </c>
    </row>
    <row r="124" spans="1:2" x14ac:dyDescent="0.25">
      <c r="A124" s="25"/>
      <c r="B124" s="26"/>
    </row>
    <row r="125" spans="1:2" ht="18.75" x14ac:dyDescent="0.25">
      <c r="A125" s="22" t="s">
        <v>127</v>
      </c>
      <c r="B125" s="28" t="s">
        <v>1</v>
      </c>
    </row>
    <row r="126" spans="1:2" x14ac:dyDescent="0.25">
      <c r="A126" s="25" t="s">
        <v>128</v>
      </c>
      <c r="B126" s="26">
        <f>VLOOKUP($A:$A,'[4]abst01&amp;02'!$B:$F,4,FALSE)</f>
        <v>0</v>
      </c>
    </row>
    <row r="127" spans="1:2" x14ac:dyDescent="0.25">
      <c r="A127" s="25" t="s">
        <v>129</v>
      </c>
      <c r="B127" s="26">
        <f>VLOOKUP($A:$A,'[4]abst01&amp;02'!$B:$F,4,FALSE)</f>
        <v>52.3</v>
      </c>
    </row>
    <row r="128" spans="1:2" x14ac:dyDescent="0.25">
      <c r="A128" s="25" t="s">
        <v>130</v>
      </c>
      <c r="B128" s="26">
        <f>VLOOKUP($A:$A,'[4]abst01&amp;02'!$B:$F,4,FALSE)</f>
        <v>55</v>
      </c>
    </row>
    <row r="129" spans="1:2" x14ac:dyDescent="0.25">
      <c r="A129" s="25" t="s">
        <v>131</v>
      </c>
      <c r="B129" s="26">
        <f>VLOOKUP($A:$A,'[4]abst01&amp;02'!$B:$F,4,FALSE)</f>
        <v>0</v>
      </c>
    </row>
    <row r="130" spans="1:2" x14ac:dyDescent="0.25">
      <c r="A130" s="25" t="s">
        <v>132</v>
      </c>
      <c r="B130" s="26">
        <f>VLOOKUP($A:$A,'[4]abst01&amp;02'!$B:$F,4,FALSE)</f>
        <v>0</v>
      </c>
    </row>
    <row r="131" spans="1:2" x14ac:dyDescent="0.25">
      <c r="A131" s="25" t="s">
        <v>133</v>
      </c>
      <c r="B131" s="26">
        <f>VLOOKUP($A:$A,'[4]abst01&amp;02'!$B:$F,4,FALSE)</f>
        <v>0</v>
      </c>
    </row>
    <row r="132" spans="1:2" x14ac:dyDescent="0.25">
      <c r="A132" s="25" t="s">
        <v>134</v>
      </c>
      <c r="B132" s="26">
        <f>VLOOKUP($A:$A,'[4]abst01&amp;02'!$B:$F,4,FALSE)</f>
        <v>55</v>
      </c>
    </row>
    <row r="133" spans="1:2" x14ac:dyDescent="0.25">
      <c r="A133" s="25" t="s">
        <v>450</v>
      </c>
      <c r="B133" s="26">
        <f>VLOOKUP($A:$A,'[4]abst01&amp;02'!$B:$F,4,FALSE)</f>
        <v>66.795000000000002</v>
      </c>
    </row>
    <row r="134" spans="1:2" x14ac:dyDescent="0.25">
      <c r="A134" s="25" t="s">
        <v>451</v>
      </c>
      <c r="B134" s="26">
        <f>VLOOKUP($A:$A,'[4]abst01&amp;02'!$B:$F,4,FALSE)</f>
        <v>66.795000000000002</v>
      </c>
    </row>
    <row r="135" spans="1:2" x14ac:dyDescent="0.25">
      <c r="A135" s="25" t="s">
        <v>402</v>
      </c>
      <c r="B135" s="26">
        <f>VLOOKUP($A:$A,'[4]abst01&amp;02'!$B:$F,4,FALSE)</f>
        <v>11.132999999999999</v>
      </c>
    </row>
    <row r="136" spans="1:2" ht="18.75" x14ac:dyDescent="0.25">
      <c r="A136" s="22" t="s">
        <v>483</v>
      </c>
      <c r="B136" s="28" t="s">
        <v>1</v>
      </c>
    </row>
    <row r="137" spans="1:2" x14ac:dyDescent="0.25">
      <c r="A137" s="25" t="s">
        <v>403</v>
      </c>
      <c r="B137" s="26">
        <f>VLOOKUP($A:$A,'[4]abst01&amp;02'!$B:$F,4,FALSE)</f>
        <v>11.132999999999999</v>
      </c>
    </row>
    <row r="138" spans="1:2" x14ac:dyDescent="0.25">
      <c r="A138" s="25" t="s">
        <v>136</v>
      </c>
      <c r="B138" s="26">
        <f>VLOOKUP($A:$A,'[4]abst01&amp;02'!$B:$F,4,FALSE)</f>
        <v>7</v>
      </c>
    </row>
    <row r="139" spans="1:2" x14ac:dyDescent="0.25">
      <c r="A139" s="25" t="s">
        <v>137</v>
      </c>
      <c r="B139" s="26">
        <f>VLOOKUP($A:$A,'[4]abst01&amp;02'!$B:$F,4,FALSE)</f>
        <v>39.542000000000002</v>
      </c>
    </row>
    <row r="140" spans="1:2" x14ac:dyDescent="0.25">
      <c r="A140" s="25" t="s">
        <v>138</v>
      </c>
      <c r="B140" s="26">
        <f>VLOOKUP($A:$A,'[4]abst01&amp;02'!$B:$F,4,FALSE)</f>
        <v>49.542000000000002</v>
      </c>
    </row>
    <row r="141" spans="1:2" x14ac:dyDescent="0.25">
      <c r="A141" s="25" t="s">
        <v>139</v>
      </c>
      <c r="B141" s="26">
        <f>VLOOKUP($A:$A,'[4]abst01&amp;02'!$B:$F,4,FALSE)</f>
        <v>50</v>
      </c>
    </row>
    <row r="142" spans="1:2" x14ac:dyDescent="0.25">
      <c r="A142" s="25" t="s">
        <v>140</v>
      </c>
      <c r="B142" s="26">
        <f>VLOOKUP($A:$A,'[4]abst01&amp;02'!$B:$F,4,FALSE)</f>
        <v>55.655999999999999</v>
      </c>
    </row>
    <row r="143" spans="1:2" x14ac:dyDescent="0.25">
      <c r="A143" s="25" t="s">
        <v>141</v>
      </c>
      <c r="B143" s="26">
        <f>VLOOKUP($A:$A,'[4]abst01&amp;02'!$B:$F,4,FALSE)</f>
        <v>60.694000000000003</v>
      </c>
    </row>
    <row r="144" spans="1:2" x14ac:dyDescent="0.25">
      <c r="A144" s="25" t="s">
        <v>484</v>
      </c>
      <c r="B144" s="26">
        <f>VLOOKUP($A:$A,'[4]abst01&amp;02'!$B:$F,4,FALSE)</f>
        <v>0</v>
      </c>
    </row>
    <row r="145" spans="1:2" x14ac:dyDescent="0.25">
      <c r="A145" s="25" t="s">
        <v>485</v>
      </c>
      <c r="B145" s="26">
        <f>VLOOKUP($A:$A,'[4]abst01&amp;02'!$B:$F,4,FALSE)</f>
        <v>0</v>
      </c>
    </row>
    <row r="146" spans="1:2" x14ac:dyDescent="0.25">
      <c r="A146" s="25" t="s">
        <v>486</v>
      </c>
      <c r="B146" s="26">
        <f>VLOOKUP($A:$A,'[4]abst01&amp;02'!$B:$F,4,FALSE)</f>
        <v>0</v>
      </c>
    </row>
    <row r="147" spans="1:2" x14ac:dyDescent="0.25">
      <c r="A147" s="25" t="s">
        <v>144</v>
      </c>
      <c r="B147" s="26">
        <f>VLOOKUP($A:$A,'[4]abst01&amp;02'!$B:$F,4,FALSE)</f>
        <v>0</v>
      </c>
    </row>
    <row r="148" spans="1:2" x14ac:dyDescent="0.25">
      <c r="A148" s="25" t="s">
        <v>145</v>
      </c>
      <c r="B148" s="26">
        <f>VLOOKUP($A:$A,'[4]abst01&amp;02'!$B:$F,4,FALSE)</f>
        <v>73.073999999999998</v>
      </c>
    </row>
    <row r="149" spans="1:2" x14ac:dyDescent="0.25">
      <c r="A149" s="25" t="s">
        <v>146</v>
      </c>
      <c r="B149" s="26">
        <f>VLOOKUP($A:$A,'[4]abst01&amp;02'!$B:$F,4,FALSE)</f>
        <v>4.4269999999999996</v>
      </c>
    </row>
    <row r="150" spans="1:2" x14ac:dyDescent="0.25">
      <c r="A150" s="25" t="s">
        <v>147</v>
      </c>
      <c r="B150" s="26">
        <f>VLOOKUP($A:$A,'[4]abst01&amp;02'!$B:$F,4,FALSE)</f>
        <v>55.664000000000001</v>
      </c>
    </row>
    <row r="151" spans="1:2" x14ac:dyDescent="0.25">
      <c r="A151" s="25" t="s">
        <v>148</v>
      </c>
      <c r="B151" s="26">
        <f>VLOOKUP($A:$A,'[4]abst01&amp;02'!$B:$F,4,FALSE)</f>
        <v>45</v>
      </c>
    </row>
    <row r="152" spans="1:2" x14ac:dyDescent="0.25">
      <c r="A152" s="25" t="s">
        <v>149</v>
      </c>
      <c r="B152" s="26">
        <f>VLOOKUP($A:$A,'[4]abst01&amp;02'!$B:$F,4,FALSE)</f>
        <v>45</v>
      </c>
    </row>
    <row r="153" spans="1:2" x14ac:dyDescent="0.25">
      <c r="A153" s="25" t="s">
        <v>150</v>
      </c>
      <c r="B153" s="26">
        <f>VLOOKUP($A:$A,'[4]abst01&amp;02'!$B:$F,4,FALSE)</f>
        <v>45</v>
      </c>
    </row>
    <row r="154" spans="1:2" x14ac:dyDescent="0.25">
      <c r="A154" s="25" t="s">
        <v>155</v>
      </c>
      <c r="B154" s="26">
        <f>VLOOKUP($A:$A,'[4]abst01&amp;02'!$B:$F,4,FALSE)</f>
        <v>10</v>
      </c>
    </row>
    <row r="155" spans="1:2" x14ac:dyDescent="0.25">
      <c r="A155" s="25" t="s">
        <v>385</v>
      </c>
      <c r="B155" s="26">
        <f>VLOOKUP($A:$A,'[4]abst01&amp;02'!$B:$F,4,FALSE)</f>
        <v>0</v>
      </c>
    </row>
    <row r="156" spans="1:2" x14ac:dyDescent="0.25">
      <c r="A156" s="25" t="s">
        <v>156</v>
      </c>
      <c r="B156" s="26">
        <f>VLOOKUP($A:$A,'[4]abst01&amp;02'!$B:$F,4,FALSE)</f>
        <v>57.122</v>
      </c>
    </row>
    <row r="157" spans="1:2" x14ac:dyDescent="0.25">
      <c r="A157" s="25" t="s">
        <v>157</v>
      </c>
      <c r="B157" s="26">
        <f>VLOOKUP($A:$A,'[4]abst01&amp;02'!$B:$F,4,FALSE)</f>
        <v>66.796999999999997</v>
      </c>
    </row>
    <row r="158" spans="1:2" x14ac:dyDescent="0.25">
      <c r="A158" s="25" t="s">
        <v>404</v>
      </c>
      <c r="B158" s="26">
        <f>VLOOKUP($A:$A,'[4]abst01&amp;02'!$B:$F,4,FALSE)</f>
        <v>55.664000000000001</v>
      </c>
    </row>
    <row r="159" spans="1:2" x14ac:dyDescent="0.25">
      <c r="A159" s="25" t="s">
        <v>158</v>
      </c>
      <c r="B159" s="26">
        <f>VLOOKUP($A:$A,'[4]abst01&amp;02'!$B:$F,4,FALSE)</f>
        <v>3.5459999999999998</v>
      </c>
    </row>
    <row r="160" spans="1:2" x14ac:dyDescent="0.25">
      <c r="A160" s="25" t="s">
        <v>487</v>
      </c>
      <c r="B160" s="26">
        <f>VLOOKUP($A:$A,'[4]abst01&amp;02'!$B:$F,4,FALSE)</f>
        <v>0</v>
      </c>
    </row>
    <row r="161" spans="1:2" x14ac:dyDescent="0.25">
      <c r="A161" s="25" t="s">
        <v>488</v>
      </c>
      <c r="B161" s="26">
        <f>VLOOKUP($A:$A,'[4]abst01&amp;02'!$B:$F,4,FALSE)</f>
        <v>0</v>
      </c>
    </row>
    <row r="162" spans="1:2" x14ac:dyDescent="0.25">
      <c r="A162" s="25" t="s">
        <v>489</v>
      </c>
      <c r="B162" s="26">
        <f>VLOOKUP($A:$A,'[4]abst01&amp;02'!$B:$F,4,FALSE)</f>
        <v>0</v>
      </c>
    </row>
    <row r="163" spans="1:2" x14ac:dyDescent="0.25">
      <c r="A163" s="25" t="s">
        <v>490</v>
      </c>
      <c r="B163" s="26">
        <f>VLOOKUP($A:$A,'[4]abst01&amp;02'!$B:$F,4,FALSE)</f>
        <v>0</v>
      </c>
    </row>
    <row r="164" spans="1:2" x14ac:dyDescent="0.25">
      <c r="A164" s="25" t="s">
        <v>159</v>
      </c>
      <c r="B164" s="26">
        <f>VLOOKUP($A:$A,'[4]abst01&amp;02'!$B:$F,4,FALSE)</f>
        <v>55.662999999999997</v>
      </c>
    </row>
    <row r="165" spans="1:2" x14ac:dyDescent="0.25">
      <c r="A165" s="25" t="s">
        <v>160</v>
      </c>
      <c r="B165" s="26">
        <f>VLOOKUP($A:$A,'[4]abst01&amp;02'!$B:$F,4,FALSE)</f>
        <v>55.664000000000001</v>
      </c>
    </row>
    <row r="166" spans="1:2" x14ac:dyDescent="0.25">
      <c r="A166" s="25" t="s">
        <v>161</v>
      </c>
      <c r="B166" s="26">
        <f>VLOOKUP($A:$A,'[4]abst01&amp;02'!$B:$F,4,FALSE)</f>
        <v>55.664000000000001</v>
      </c>
    </row>
    <row r="167" spans="1:2" x14ac:dyDescent="0.25">
      <c r="A167" s="25" t="s">
        <v>405</v>
      </c>
      <c r="B167" s="26">
        <f>VLOOKUP($A:$A,'[4]abst01&amp;02'!$B:$F,4,FALSE)</f>
        <v>0</v>
      </c>
    </row>
    <row r="168" spans="1:2" x14ac:dyDescent="0.25">
      <c r="A168" s="25" t="s">
        <v>406</v>
      </c>
      <c r="B168" s="26">
        <f>VLOOKUP($A:$A,'[4]abst01&amp;02'!$B:$F,4,FALSE)</f>
        <v>50.271999999999998</v>
      </c>
    </row>
    <row r="169" spans="1:2" x14ac:dyDescent="0.25">
      <c r="A169" s="25" t="s">
        <v>407</v>
      </c>
      <c r="B169" s="26">
        <f>VLOOKUP($A:$A,'[4]abst01&amp;02'!$B:$F,4,FALSE)</f>
        <v>50.271999999999998</v>
      </c>
    </row>
    <row r="170" spans="1:2" x14ac:dyDescent="0.25">
      <c r="A170" s="25" t="s">
        <v>408</v>
      </c>
      <c r="B170" s="26">
        <f>VLOOKUP($A:$A,'[4]abst01&amp;02'!$B:$F,4,FALSE)</f>
        <v>50.271999999999998</v>
      </c>
    </row>
    <row r="171" spans="1:2" x14ac:dyDescent="0.25">
      <c r="A171" s="25" t="s">
        <v>409</v>
      </c>
      <c r="B171" s="26">
        <f>VLOOKUP($A:$A,'[4]abst01&amp;02'!$B:$F,4,FALSE)</f>
        <v>50</v>
      </c>
    </row>
    <row r="172" spans="1:2" x14ac:dyDescent="0.25">
      <c r="A172" s="25" t="s">
        <v>162</v>
      </c>
      <c r="B172" s="26">
        <f>VLOOKUP($A:$A,'[4]abst01&amp;02'!$B:$F,4,FALSE)</f>
        <v>43</v>
      </c>
    </row>
    <row r="173" spans="1:2" x14ac:dyDescent="0.25">
      <c r="A173" s="25" t="s">
        <v>163</v>
      </c>
      <c r="B173" s="26">
        <f>VLOOKUP($A:$A,'[4]abst01&amp;02'!$B:$F,4,FALSE)</f>
        <v>43</v>
      </c>
    </row>
    <row r="174" spans="1:2" x14ac:dyDescent="0.25">
      <c r="A174" s="25" t="s">
        <v>164</v>
      </c>
      <c r="B174" s="26">
        <f>VLOOKUP($A:$A,'[4]abst01&amp;02'!$B:$F,4,FALSE)</f>
        <v>0</v>
      </c>
    </row>
    <row r="175" spans="1:2" x14ac:dyDescent="0.25">
      <c r="A175" s="25" t="s">
        <v>165</v>
      </c>
      <c r="B175" s="26">
        <f>VLOOKUP($A:$A,'[4]abst01&amp;02'!$B:$F,4,FALSE)</f>
        <v>0</v>
      </c>
    </row>
    <row r="176" spans="1:2" x14ac:dyDescent="0.25">
      <c r="A176" s="25" t="s">
        <v>166</v>
      </c>
      <c r="B176" s="26">
        <f>VLOOKUP($A:$A,'[4]abst01&amp;02'!$B:$F,4,FALSE)</f>
        <v>43</v>
      </c>
    </row>
    <row r="177" spans="1:2" x14ac:dyDescent="0.25">
      <c r="A177" s="25" t="s">
        <v>167</v>
      </c>
      <c r="B177" s="26">
        <f>VLOOKUP($A:$A,'[4]abst01&amp;02'!$B:$F,4,FALSE)</f>
        <v>115.298</v>
      </c>
    </row>
    <row r="178" spans="1:2" x14ac:dyDescent="0.25">
      <c r="A178" s="25" t="s">
        <v>168</v>
      </c>
      <c r="B178" s="26">
        <f>VLOOKUP($A:$A,'[4]abst01&amp;02'!$B:$F,4,FALSE)</f>
        <v>136.91499999999999</v>
      </c>
    </row>
    <row r="179" spans="1:2" x14ac:dyDescent="0.25">
      <c r="A179" s="25" t="s">
        <v>169</v>
      </c>
      <c r="B179" s="26">
        <f>VLOOKUP($A:$A,'[4]abst01&amp;02'!$B:$F,4,FALSE)</f>
        <v>55.664000000000001</v>
      </c>
    </row>
    <row r="180" spans="1:2" x14ac:dyDescent="0.25">
      <c r="A180" s="25" t="s">
        <v>410</v>
      </c>
      <c r="B180" s="26">
        <f>VLOOKUP($A:$A,'[4]abst01&amp;02'!$B:$F,4,FALSE)</f>
        <v>0</v>
      </c>
    </row>
    <row r="181" spans="1:2" x14ac:dyDescent="0.25">
      <c r="A181" s="25" t="s">
        <v>170</v>
      </c>
      <c r="B181" s="26">
        <f>VLOOKUP($A:$A,'[4]abst01&amp;02'!$B:$F,4,FALSE)</f>
        <v>25.015999999999998</v>
      </c>
    </row>
    <row r="182" spans="1:2" x14ac:dyDescent="0.25">
      <c r="A182" s="25" t="s">
        <v>411</v>
      </c>
      <c r="B182" s="26">
        <f>VLOOKUP($A:$A,'[4]abst01&amp;02'!$B:$F,4,FALSE)</f>
        <v>53</v>
      </c>
    </row>
    <row r="183" spans="1:2" x14ac:dyDescent="0.25">
      <c r="A183" s="25" t="s">
        <v>171</v>
      </c>
      <c r="B183" s="26">
        <f>VLOOKUP($A:$A,'[4]abst01&amp;02'!$B:$F,4,FALSE)</f>
        <v>5</v>
      </c>
    </row>
    <row r="184" spans="1:2" ht="18.75" x14ac:dyDescent="0.25">
      <c r="A184" s="22" t="s">
        <v>483</v>
      </c>
      <c r="B184" s="28" t="s">
        <v>1</v>
      </c>
    </row>
    <row r="185" spans="1:2" x14ac:dyDescent="0.25">
      <c r="A185" s="25" t="s">
        <v>386</v>
      </c>
      <c r="B185" s="26">
        <f>VLOOKUP($A:$A,'[4]abst01&amp;02'!$B:$F,4,FALSE)</f>
        <v>0</v>
      </c>
    </row>
    <row r="186" spans="1:2" x14ac:dyDescent="0.25">
      <c r="A186" s="25" t="s">
        <v>172</v>
      </c>
      <c r="B186" s="26">
        <f>VLOOKUP($A:$A,'[4]abst01&amp;02'!$B:$F,4,FALSE)</f>
        <v>54.781999999999996</v>
      </c>
    </row>
    <row r="187" spans="1:2" x14ac:dyDescent="0.25">
      <c r="A187" s="25" t="s">
        <v>173</v>
      </c>
      <c r="B187" s="26">
        <f>VLOOKUP($A:$A,'[4]abst01&amp;02'!$B:$F,4,FALSE)</f>
        <v>0</v>
      </c>
    </row>
    <row r="188" spans="1:2" x14ac:dyDescent="0.25">
      <c r="A188" s="25" t="s">
        <v>174</v>
      </c>
      <c r="B188" s="26">
        <f>VLOOKUP($A:$A,'[4]abst01&amp;02'!$B:$F,4,FALSE)</f>
        <v>0</v>
      </c>
    </row>
    <row r="189" spans="1:2" x14ac:dyDescent="0.25">
      <c r="A189" s="25" t="s">
        <v>412</v>
      </c>
      <c r="B189" s="26">
        <f>VLOOKUP($A:$A,'[4]abst01&amp;02'!$B:$F,4,FALSE)</f>
        <v>6.3609999999999998</v>
      </c>
    </row>
    <row r="190" spans="1:2" x14ac:dyDescent="0.25">
      <c r="A190" s="25" t="s">
        <v>176</v>
      </c>
      <c r="B190" s="26">
        <f>VLOOKUP($A:$A,'[4]abst01&amp;02'!$B:$F,4,FALSE)</f>
        <v>0</v>
      </c>
    </row>
    <row r="191" spans="1:2" x14ac:dyDescent="0.25">
      <c r="A191" s="25" t="s">
        <v>177</v>
      </c>
      <c r="B191" s="26">
        <f>VLOOKUP($A:$A,'[4]abst01&amp;02'!$B:$F,4,FALSE)</f>
        <v>55.662999999999997</v>
      </c>
    </row>
    <row r="192" spans="1:2" x14ac:dyDescent="0.25">
      <c r="A192" s="25" t="s">
        <v>178</v>
      </c>
      <c r="B192" s="26">
        <f>VLOOKUP($A:$A,'[4]abst01&amp;02'!$B:$F,4,FALSE)</f>
        <v>55.662999999999997</v>
      </c>
    </row>
    <row r="193" spans="1:2" x14ac:dyDescent="0.25">
      <c r="A193" s="25" t="s">
        <v>491</v>
      </c>
      <c r="B193" s="26">
        <f>VLOOKUP($A:$A,'[4]abst01&amp;02'!$B:$F,4,FALSE)</f>
        <v>50</v>
      </c>
    </row>
    <row r="194" spans="1:2" x14ac:dyDescent="0.25">
      <c r="A194" s="25" t="s">
        <v>387</v>
      </c>
      <c r="B194" s="26">
        <f>VLOOKUP($A:$A,'[4]abst01&amp;02'!$B:$F,4,FALSE)</f>
        <v>55.662999999999997</v>
      </c>
    </row>
    <row r="195" spans="1:2" x14ac:dyDescent="0.25">
      <c r="A195" s="25" t="s">
        <v>388</v>
      </c>
      <c r="B195" s="26">
        <f>VLOOKUP($A:$A,'[4]abst01&amp;02'!$B:$F,4,FALSE)</f>
        <v>55.662999999999997</v>
      </c>
    </row>
    <row r="196" spans="1:2" x14ac:dyDescent="0.25">
      <c r="A196" s="25" t="s">
        <v>181</v>
      </c>
      <c r="B196" s="26">
        <f>VLOOKUP($A:$A,'[4]abst01&amp;02'!$B:$F,4,FALSE)</f>
        <v>55.662999999999997</v>
      </c>
    </row>
    <row r="197" spans="1:2" x14ac:dyDescent="0.25">
      <c r="A197" s="25" t="s">
        <v>182</v>
      </c>
      <c r="B197" s="26">
        <f>VLOOKUP($A:$A,'[4]abst01&amp;02'!$B:$F,4,FALSE)</f>
        <v>77.927999999999997</v>
      </c>
    </row>
    <row r="198" spans="1:2" x14ac:dyDescent="0.25">
      <c r="A198" s="25" t="s">
        <v>183</v>
      </c>
      <c r="B198" s="26">
        <f>VLOOKUP($A:$A,'[4]abst01&amp;02'!$B:$F,4,FALSE)</f>
        <v>77.927999999999997</v>
      </c>
    </row>
    <row r="199" spans="1:2" x14ac:dyDescent="0.25">
      <c r="A199" s="25" t="s">
        <v>184</v>
      </c>
      <c r="B199" s="26">
        <f>VLOOKUP($A:$A,'[4]abst01&amp;02'!$B:$F,4,FALSE)</f>
        <v>22.265000000000001</v>
      </c>
    </row>
    <row r="200" spans="1:2" x14ac:dyDescent="0.25">
      <c r="A200" s="25" t="s">
        <v>185</v>
      </c>
      <c r="B200" s="26">
        <f>VLOOKUP($A:$A,'[4]abst01&amp;02'!$B:$F,4,FALSE)</f>
        <v>77.927999999999997</v>
      </c>
    </row>
    <row r="201" spans="1:2" x14ac:dyDescent="0.25">
      <c r="A201" s="25" t="s">
        <v>186</v>
      </c>
      <c r="B201" s="26">
        <f>VLOOKUP($A:$A,'[4]abst01&amp;02'!$B:$F,4,FALSE)</f>
        <v>22.265000000000001</v>
      </c>
    </row>
    <row r="202" spans="1:2" x14ac:dyDescent="0.25">
      <c r="A202" s="25" t="s">
        <v>187</v>
      </c>
      <c r="B202" s="26">
        <f>VLOOKUP($A:$A,'[4]abst01&amp;02'!$B:$F,4,FALSE)</f>
        <v>0</v>
      </c>
    </row>
    <row r="203" spans="1:2" x14ac:dyDescent="0.25">
      <c r="A203" s="25" t="s">
        <v>188</v>
      </c>
      <c r="B203" s="26">
        <f>VLOOKUP($A:$A,'[4]abst01&amp;02'!$B:$F,4,FALSE)</f>
        <v>0</v>
      </c>
    </row>
    <row r="204" spans="1:2" x14ac:dyDescent="0.25">
      <c r="A204" s="25" t="s">
        <v>492</v>
      </c>
      <c r="B204" s="26">
        <f>VLOOKUP($A:$A,'[4]abst01&amp;02'!$B:$F,4,FALSE)</f>
        <v>60</v>
      </c>
    </row>
    <row r="205" spans="1:2" x14ac:dyDescent="0.25">
      <c r="A205" s="25" t="s">
        <v>189</v>
      </c>
      <c r="B205" s="26">
        <f>VLOOKUP($A:$A,'[4]abst01&amp;02'!$B:$F,4,FALSE)</f>
        <v>0</v>
      </c>
    </row>
    <row r="206" spans="1:2" x14ac:dyDescent="0.25">
      <c r="A206" s="25" t="s">
        <v>493</v>
      </c>
      <c r="B206" s="26">
        <f>VLOOKUP($A:$A,'[4]abst01&amp;02'!$B:$F,4,FALSE)</f>
        <v>50</v>
      </c>
    </row>
    <row r="207" spans="1:2" x14ac:dyDescent="0.25">
      <c r="A207" s="25" t="s">
        <v>494</v>
      </c>
      <c r="B207" s="26">
        <f>VLOOKUP($A:$A,'[4]abst01&amp;02'!$B:$F,4,FALSE)</f>
        <v>0</v>
      </c>
    </row>
    <row r="208" spans="1:2" x14ac:dyDescent="0.25">
      <c r="A208" s="25" t="s">
        <v>495</v>
      </c>
      <c r="B208" s="26">
        <f>VLOOKUP($A:$A,'[4]abst01&amp;02'!$B:$F,4,FALSE)</f>
        <v>0</v>
      </c>
    </row>
    <row r="209" spans="1:2" x14ac:dyDescent="0.25">
      <c r="A209" s="25" t="s">
        <v>413</v>
      </c>
      <c r="B209" s="26">
        <f>VLOOKUP($A:$A,'[4]abst01&amp;02'!$B:$F,4,FALSE)</f>
        <v>0</v>
      </c>
    </row>
    <row r="210" spans="1:2" x14ac:dyDescent="0.25">
      <c r="A210" s="25" t="s">
        <v>414</v>
      </c>
      <c r="B210" s="26">
        <f>VLOOKUP($A:$A,'[4]abst01&amp;02'!$B:$F,4,FALSE)</f>
        <v>50</v>
      </c>
    </row>
    <row r="211" spans="1:2" x14ac:dyDescent="0.25">
      <c r="A211" s="25" t="s">
        <v>415</v>
      </c>
      <c r="B211" s="26">
        <f>VLOOKUP($A:$A,'[4]abst01&amp;02'!$B:$F,4,FALSE)</f>
        <v>55.664000000000001</v>
      </c>
    </row>
    <row r="212" spans="1:2" x14ac:dyDescent="0.25">
      <c r="A212" s="25" t="s">
        <v>416</v>
      </c>
      <c r="B212" s="26">
        <f>VLOOKUP($A:$A,'[4]abst01&amp;02'!$B:$F,4,FALSE)</f>
        <v>0</v>
      </c>
    </row>
    <row r="213" spans="1:2" x14ac:dyDescent="0.25">
      <c r="A213" s="25" t="s">
        <v>417</v>
      </c>
      <c r="B213" s="26">
        <f>VLOOKUP($A:$A,'[4]abst01&amp;02'!$B:$F,4,FALSE)</f>
        <v>0</v>
      </c>
    </row>
    <row r="214" spans="1:2" x14ac:dyDescent="0.25">
      <c r="A214" s="25" t="s">
        <v>418</v>
      </c>
      <c r="B214" s="26">
        <f>VLOOKUP($A:$A,'[4]abst01&amp;02'!$B:$F,4,FALSE)</f>
        <v>0</v>
      </c>
    </row>
    <row r="215" spans="1:2" x14ac:dyDescent="0.25">
      <c r="A215" s="25" t="s">
        <v>190</v>
      </c>
      <c r="B215" s="26">
        <f>VLOOKUP($A:$A,'[4]abst01&amp;02'!$B:$F,4,FALSE)</f>
        <v>50</v>
      </c>
    </row>
    <row r="216" spans="1:2" x14ac:dyDescent="0.25">
      <c r="A216" s="25" t="s">
        <v>419</v>
      </c>
      <c r="B216" s="26">
        <f>VLOOKUP($A:$A,'[4]abst01&amp;02'!$B:$F,4,FALSE)</f>
        <v>0</v>
      </c>
    </row>
    <row r="217" spans="1:2" x14ac:dyDescent="0.25">
      <c r="A217" s="25" t="s">
        <v>420</v>
      </c>
      <c r="B217" s="26">
        <f>VLOOKUP($A:$A,'[4]abst01&amp;02'!$B:$F,4,FALSE)</f>
        <v>50</v>
      </c>
    </row>
    <row r="218" spans="1:2" x14ac:dyDescent="0.25">
      <c r="A218" s="25" t="s">
        <v>421</v>
      </c>
      <c r="B218" s="26">
        <f>VLOOKUP($A:$A,'[4]abst01&amp;02'!$B:$F,4,FALSE)</f>
        <v>50</v>
      </c>
    </row>
    <row r="219" spans="1:2" x14ac:dyDescent="0.25">
      <c r="A219" s="25" t="s">
        <v>191</v>
      </c>
      <c r="B219" s="26">
        <f>VLOOKUP($A:$A,'[4]abst01&amp;02'!$B:$F,4,FALSE)</f>
        <v>0</v>
      </c>
    </row>
    <row r="220" spans="1:2" x14ac:dyDescent="0.25">
      <c r="A220" s="25" t="s">
        <v>192</v>
      </c>
      <c r="B220" s="26">
        <f>VLOOKUP($A:$A,'[4]abst01&amp;02'!$B:$F,4,FALSE)</f>
        <v>35</v>
      </c>
    </row>
    <row r="221" spans="1:2" x14ac:dyDescent="0.25">
      <c r="A221" s="25" t="s">
        <v>193</v>
      </c>
      <c r="B221" s="26">
        <f>VLOOKUP($A:$A,'[4]abst01&amp;02'!$B:$F,4,FALSE)</f>
        <v>35</v>
      </c>
    </row>
    <row r="222" spans="1:2" x14ac:dyDescent="0.25">
      <c r="A222" s="25" t="s">
        <v>194</v>
      </c>
      <c r="B222" s="26">
        <f>VLOOKUP($A:$A,'[4]abst01&amp;02'!$B:$F,4,FALSE)</f>
        <v>25</v>
      </c>
    </row>
    <row r="223" spans="1:2" x14ac:dyDescent="0.25">
      <c r="A223" s="25" t="s">
        <v>195</v>
      </c>
      <c r="B223" s="26">
        <f>VLOOKUP($A:$A,'[4]abst01&amp;02'!$B:$F,4,FALSE)</f>
        <v>35</v>
      </c>
    </row>
    <row r="224" spans="1:2" x14ac:dyDescent="0.25">
      <c r="A224" s="25" t="s">
        <v>196</v>
      </c>
      <c r="B224" s="26">
        <f>VLOOKUP($A:$A,'[4]abst01&amp;02'!$B:$F,4,FALSE)</f>
        <v>20</v>
      </c>
    </row>
    <row r="225" spans="1:2" x14ac:dyDescent="0.25">
      <c r="A225" s="25" t="s">
        <v>197</v>
      </c>
      <c r="B225" s="26">
        <f>VLOOKUP($A:$A,'[4]abst01&amp;02'!$B:$F,4,FALSE)</f>
        <v>11</v>
      </c>
    </row>
    <row r="226" spans="1:2" x14ac:dyDescent="0.25">
      <c r="A226" s="25" t="s">
        <v>198</v>
      </c>
      <c r="B226" s="26">
        <f>VLOOKUP($A:$A,'[4]abst01&amp;02'!$B:$F,4,FALSE)</f>
        <v>0</v>
      </c>
    </row>
    <row r="227" spans="1:2" x14ac:dyDescent="0.25">
      <c r="A227" s="25" t="s">
        <v>199</v>
      </c>
      <c r="B227" s="26">
        <f>VLOOKUP($A:$A,'[4]abst01&amp;02'!$B:$F,4,FALSE)</f>
        <v>0</v>
      </c>
    </row>
    <row r="228" spans="1:2" x14ac:dyDescent="0.25">
      <c r="A228" s="25" t="s">
        <v>200</v>
      </c>
      <c r="B228" s="26">
        <f>VLOOKUP($A:$A,'[4]abst01&amp;02'!$B:$F,4,FALSE)</f>
        <v>55.838000000000001</v>
      </c>
    </row>
    <row r="229" spans="1:2" x14ac:dyDescent="0.25">
      <c r="A229" s="25" t="s">
        <v>201</v>
      </c>
      <c r="B229" s="26">
        <f>VLOOKUP($A:$A,'[4]abst01&amp;02'!$B:$F,4,FALSE)</f>
        <v>42.124000000000002</v>
      </c>
    </row>
    <row r="230" spans="1:2" x14ac:dyDescent="0.25">
      <c r="A230" s="25" t="s">
        <v>202</v>
      </c>
      <c r="B230" s="26">
        <f>VLOOKUP($A:$A,'[4]abst01&amp;02'!$B:$F,4,FALSE)</f>
        <v>42.124000000000002</v>
      </c>
    </row>
    <row r="231" spans="1:2" x14ac:dyDescent="0.25">
      <c r="A231" s="25" t="s">
        <v>203</v>
      </c>
      <c r="B231" s="26">
        <f>VLOOKUP($A:$A,'[4]abst01&amp;02'!$B:$F,4,FALSE)</f>
        <v>42.124000000000002</v>
      </c>
    </row>
    <row r="232" spans="1:2" ht="18.75" x14ac:dyDescent="0.25">
      <c r="A232" s="22" t="s">
        <v>483</v>
      </c>
      <c r="B232" s="28" t="s">
        <v>1</v>
      </c>
    </row>
    <row r="233" spans="1:2" x14ac:dyDescent="0.25">
      <c r="A233" s="25" t="s">
        <v>204</v>
      </c>
      <c r="B233" s="26">
        <f>VLOOKUP($A:$A,'[4]abst01&amp;02'!$B:$F,4,FALSE)</f>
        <v>0</v>
      </c>
    </row>
    <row r="234" spans="1:2" x14ac:dyDescent="0.25">
      <c r="A234" s="25" t="s">
        <v>205</v>
      </c>
      <c r="B234" s="26">
        <f>VLOOKUP($A:$A,'[4]abst01&amp;02'!$B:$F,4,FALSE)</f>
        <v>0</v>
      </c>
    </row>
    <row r="235" spans="1:2" x14ac:dyDescent="0.25">
      <c r="A235" s="25" t="s">
        <v>206</v>
      </c>
      <c r="B235" s="26">
        <f>VLOOKUP($A:$A,'[4]abst01&amp;02'!$B:$F,4,FALSE)</f>
        <v>0</v>
      </c>
    </row>
    <row r="236" spans="1:2" x14ac:dyDescent="0.25">
      <c r="A236" s="25" t="s">
        <v>208</v>
      </c>
      <c r="B236" s="26">
        <f>VLOOKUP($A:$A,'[4]abst01&amp;02'!$B:$F,4,FALSE)</f>
        <v>66.796000000000006</v>
      </c>
    </row>
    <row r="237" spans="1:2" x14ac:dyDescent="0.25">
      <c r="A237" s="25" t="s">
        <v>210</v>
      </c>
      <c r="B237" s="26">
        <f>VLOOKUP($A:$A,'[4]abst01&amp;02'!$B:$F,4,FALSE)</f>
        <v>60</v>
      </c>
    </row>
    <row r="238" spans="1:2" x14ac:dyDescent="0.25">
      <c r="A238" s="25" t="s">
        <v>211</v>
      </c>
      <c r="B238" s="26">
        <f>VLOOKUP($A:$A,'[4]abst01&amp;02'!$B:$F,4,FALSE)</f>
        <v>3.2170000000000001</v>
      </c>
    </row>
    <row r="239" spans="1:2" x14ac:dyDescent="0.25">
      <c r="A239" s="25" t="s">
        <v>212</v>
      </c>
      <c r="B239" s="26">
        <f>VLOOKUP($A:$A,'[4]abst01&amp;02'!$B:$F,4,FALSE)</f>
        <v>44.530999999999999</v>
      </c>
    </row>
    <row r="240" spans="1:2" x14ac:dyDescent="0.25">
      <c r="A240" s="25" t="s">
        <v>213</v>
      </c>
      <c r="B240" s="26">
        <f>VLOOKUP($A:$A,'[4]abst01&amp;02'!$B:$F,4,FALSE)</f>
        <v>0</v>
      </c>
    </row>
    <row r="241" spans="1:2" x14ac:dyDescent="0.25">
      <c r="A241" s="25" t="s">
        <v>214</v>
      </c>
      <c r="B241" s="26">
        <f>VLOOKUP($A:$A,'[4]abst01&amp;02'!$B:$F,4,FALSE)</f>
        <v>0</v>
      </c>
    </row>
    <row r="242" spans="1:2" x14ac:dyDescent="0.25">
      <c r="A242" s="25" t="s">
        <v>215</v>
      </c>
      <c r="B242" s="26">
        <f>VLOOKUP($A:$A,'[4]abst01&amp;02'!$B:$F,4,FALSE)</f>
        <v>44.530999999999999</v>
      </c>
    </row>
    <row r="243" spans="1:2" x14ac:dyDescent="0.25">
      <c r="A243" s="25" t="s">
        <v>216</v>
      </c>
      <c r="B243" s="26">
        <f>VLOOKUP($A:$A,'[4]abst01&amp;02'!$B:$F,4,FALSE)</f>
        <v>65.043999999999997</v>
      </c>
    </row>
    <row r="244" spans="1:2" x14ac:dyDescent="0.25">
      <c r="A244" s="25" t="s">
        <v>496</v>
      </c>
      <c r="B244" s="26">
        <f>VLOOKUP($A:$A,'[4]abst01&amp;02'!$B:$F,4,FALSE)</f>
        <v>63</v>
      </c>
    </row>
    <row r="245" spans="1:2" x14ac:dyDescent="0.25">
      <c r="A245" s="25" t="s">
        <v>217</v>
      </c>
      <c r="B245" s="26">
        <f>VLOOKUP($A:$A,'[4]abst01&amp;02'!$B:$F,4,FALSE)</f>
        <v>55</v>
      </c>
    </row>
    <row r="246" spans="1:2" x14ac:dyDescent="0.25">
      <c r="A246" s="25" t="s">
        <v>218</v>
      </c>
      <c r="B246" s="26">
        <f>VLOOKUP($A:$A,'[4]abst01&amp;02'!$B:$F,4,FALSE)</f>
        <v>55</v>
      </c>
    </row>
    <row r="247" spans="1:2" x14ac:dyDescent="0.25">
      <c r="A247" s="25" t="s">
        <v>219</v>
      </c>
      <c r="B247" s="26">
        <f>VLOOKUP($A:$A,'[4]abst01&amp;02'!$B:$F,4,FALSE)</f>
        <v>55</v>
      </c>
    </row>
    <row r="248" spans="1:2" x14ac:dyDescent="0.25">
      <c r="A248" s="25" t="s">
        <v>220</v>
      </c>
      <c r="B248" s="26">
        <f>VLOOKUP($A:$A,'[4]abst01&amp;02'!$B:$F,4,FALSE)</f>
        <v>55</v>
      </c>
    </row>
    <row r="249" spans="1:2" x14ac:dyDescent="0.25">
      <c r="A249" s="25" t="s">
        <v>221</v>
      </c>
      <c r="B249" s="26">
        <f>VLOOKUP($A:$A,'[4]abst01&amp;02'!$B:$F,4,FALSE)</f>
        <v>55</v>
      </c>
    </row>
    <row r="250" spans="1:2" x14ac:dyDescent="0.25">
      <c r="A250" s="25" t="s">
        <v>222</v>
      </c>
      <c r="B250" s="26">
        <f>VLOOKUP($A:$A,'[4]abst01&amp;02'!$B:$F,4,FALSE)</f>
        <v>0</v>
      </c>
    </row>
    <row r="251" spans="1:2" x14ac:dyDescent="0.25">
      <c r="A251" s="25" t="s">
        <v>422</v>
      </c>
      <c r="B251" s="26">
        <f>VLOOKUP($A:$A,'[4]abst01&amp;02'!$B:$F,4,FALSE)</f>
        <v>0</v>
      </c>
    </row>
    <row r="252" spans="1:2" x14ac:dyDescent="0.25">
      <c r="A252" s="25" t="s">
        <v>223</v>
      </c>
      <c r="B252" s="26">
        <f>VLOOKUP($A:$A,'[4]abst01&amp;02'!$B:$F,4,FALSE)</f>
        <v>66.796999999999997</v>
      </c>
    </row>
    <row r="253" spans="1:2" x14ac:dyDescent="0.25">
      <c r="A253" s="25" t="s">
        <v>224</v>
      </c>
      <c r="B253" s="26">
        <f>VLOOKUP($A:$A,'[4]abst01&amp;02'!$B:$F,4,FALSE)</f>
        <v>0</v>
      </c>
    </row>
    <row r="254" spans="1:2" x14ac:dyDescent="0.25">
      <c r="A254" s="25" t="s">
        <v>225</v>
      </c>
      <c r="B254" s="26">
        <f>VLOOKUP($A:$A,'[4]abst01&amp;02'!$B:$F,4,FALSE)</f>
        <v>0</v>
      </c>
    </row>
    <row r="255" spans="1:2" x14ac:dyDescent="0.25">
      <c r="A255" s="25" t="s">
        <v>226</v>
      </c>
      <c r="B255" s="26">
        <f>VLOOKUP($A:$A,'[4]abst01&amp;02'!$B:$F,4,FALSE)</f>
        <v>0</v>
      </c>
    </row>
    <row r="256" spans="1:2" x14ac:dyDescent="0.25">
      <c r="A256" s="25" t="s">
        <v>227</v>
      </c>
      <c r="B256" s="26">
        <f>VLOOKUP($A:$A,'[4]abst01&amp;02'!$B:$F,4,FALSE)</f>
        <v>0</v>
      </c>
    </row>
    <row r="257" spans="1:2" x14ac:dyDescent="0.25">
      <c r="A257" s="25" t="s">
        <v>423</v>
      </c>
      <c r="B257" s="26">
        <f>VLOOKUP($A:$A,'[4]abst01&amp;02'!$B:$F,4,FALSE)</f>
        <v>0</v>
      </c>
    </row>
    <row r="258" spans="1:2" x14ac:dyDescent="0.25">
      <c r="A258" s="25" t="s">
        <v>424</v>
      </c>
      <c r="B258" s="26">
        <f>VLOOKUP($A:$A,'[4]abst01&amp;02'!$B:$F,4,FALSE)</f>
        <v>0</v>
      </c>
    </row>
    <row r="259" spans="1:2" x14ac:dyDescent="0.25">
      <c r="A259" s="25" t="s">
        <v>425</v>
      </c>
      <c r="B259" s="26">
        <f>VLOOKUP($A:$A,'[4]abst01&amp;02'!$B:$F,4,FALSE)</f>
        <v>0</v>
      </c>
    </row>
    <row r="260" spans="1:2" x14ac:dyDescent="0.25">
      <c r="A260" s="25" t="s">
        <v>452</v>
      </c>
      <c r="B260" s="26">
        <f>VLOOKUP($A:$A,'[4]abst01&amp;02'!$B:$F,4,FALSE)</f>
        <v>0</v>
      </c>
    </row>
    <row r="261" spans="1:2" x14ac:dyDescent="0.25">
      <c r="A261" s="25" t="s">
        <v>228</v>
      </c>
      <c r="B261" s="26">
        <f>VLOOKUP($A:$A,'[4]abst01&amp;02'!$B:$F,4,FALSE)</f>
        <v>50</v>
      </c>
    </row>
    <row r="262" spans="1:2" x14ac:dyDescent="0.25">
      <c r="A262" s="25" t="s">
        <v>453</v>
      </c>
      <c r="B262" s="26">
        <f>VLOOKUP($A:$A,'[4]abst01&amp;02'!$B:$F,4,FALSE)</f>
        <v>0</v>
      </c>
    </row>
    <row r="263" spans="1:2" x14ac:dyDescent="0.25">
      <c r="A263" s="25" t="s">
        <v>229</v>
      </c>
      <c r="B263" s="26">
        <f>VLOOKUP($A:$A,'[4]abst01&amp;02'!$B:$F,4,FALSE)</f>
        <v>55.058999999999997</v>
      </c>
    </row>
    <row r="264" spans="1:2" x14ac:dyDescent="0.25">
      <c r="A264" s="25" t="s">
        <v>497</v>
      </c>
      <c r="B264" s="26">
        <f>VLOOKUP($A:$A,'[4]abst01&amp;02'!$B:$F,4,FALSE)</f>
        <v>0</v>
      </c>
    </row>
    <row r="265" spans="1:2" x14ac:dyDescent="0.25">
      <c r="A265" s="25" t="s">
        <v>498</v>
      </c>
      <c r="B265" s="26">
        <f>VLOOKUP($A:$A,'[4]abst01&amp;02'!$B:$F,4,FALSE)</f>
        <v>75</v>
      </c>
    </row>
    <row r="266" spans="1:2" x14ac:dyDescent="0.25">
      <c r="A266" s="25" t="s">
        <v>499</v>
      </c>
      <c r="B266" s="26">
        <f>VLOOKUP($A:$A,'[4]abst01&amp;02'!$B:$F,4,FALSE)</f>
        <v>75</v>
      </c>
    </row>
    <row r="267" spans="1:2" x14ac:dyDescent="0.25">
      <c r="A267" s="25" t="s">
        <v>500</v>
      </c>
      <c r="B267" s="26">
        <f>VLOOKUP($A:$A,'[4]abst01&amp;02'!$B:$F,4,FALSE)</f>
        <v>75</v>
      </c>
    </row>
    <row r="268" spans="1:2" x14ac:dyDescent="0.25">
      <c r="A268" s="25" t="s">
        <v>230</v>
      </c>
      <c r="B268" s="26">
        <f>VLOOKUP($A:$A,'[4]abst01&amp;02'!$B:$F,4,FALSE)</f>
        <v>66.795000000000002</v>
      </c>
    </row>
    <row r="269" spans="1:2" x14ac:dyDescent="0.25">
      <c r="A269" s="25" t="s">
        <v>426</v>
      </c>
      <c r="B269" s="26">
        <f>VLOOKUP($A:$A,'[4]abst01&amp;02'!$B:$F,4,FALSE)</f>
        <v>66.465000000000003</v>
      </c>
    </row>
    <row r="270" spans="1:2" x14ac:dyDescent="0.25">
      <c r="A270" s="25" t="s">
        <v>427</v>
      </c>
      <c r="B270" s="26">
        <f>VLOOKUP($A:$A,'[4]abst01&amp;02'!$B:$F,4,FALSE)</f>
        <v>66.456000000000003</v>
      </c>
    </row>
    <row r="271" spans="1:2" x14ac:dyDescent="0.25">
      <c r="A271" s="25" t="s">
        <v>428</v>
      </c>
      <c r="B271" s="26">
        <f>VLOOKUP($A:$A,'[4]abst01&amp;02'!$B:$F,4,FALSE)</f>
        <v>66.456000000000003</v>
      </c>
    </row>
    <row r="272" spans="1:2" x14ac:dyDescent="0.25">
      <c r="A272" s="25" t="s">
        <v>429</v>
      </c>
      <c r="B272" s="26">
        <f>VLOOKUP($A:$A,'[4]abst01&amp;02'!$B:$F,4,FALSE)</f>
        <v>66.456000000000003</v>
      </c>
    </row>
    <row r="273" spans="1:2" x14ac:dyDescent="0.25">
      <c r="A273" s="25" t="s">
        <v>430</v>
      </c>
      <c r="B273" s="26">
        <f>VLOOKUP($A:$A,'[4]abst01&amp;02'!$B:$F,4,FALSE)</f>
        <v>66.456000000000003</v>
      </c>
    </row>
    <row r="274" spans="1:2" x14ac:dyDescent="0.25">
      <c r="A274" s="25" t="s">
        <v>431</v>
      </c>
      <c r="B274" s="26">
        <f>VLOOKUP($A:$A,'[4]abst01&amp;02'!$B:$F,4,FALSE)</f>
        <v>66.456000000000003</v>
      </c>
    </row>
    <row r="275" spans="1:2" x14ac:dyDescent="0.25">
      <c r="A275" s="25" t="s">
        <v>432</v>
      </c>
      <c r="B275" s="26">
        <f>VLOOKUP($A:$A,'[4]abst01&amp;02'!$B:$F,4,FALSE)</f>
        <v>66.456000000000003</v>
      </c>
    </row>
    <row r="276" spans="1:2" x14ac:dyDescent="0.25">
      <c r="A276" s="25" t="s">
        <v>433</v>
      </c>
      <c r="B276" s="26">
        <f>VLOOKUP($A:$A,'[4]abst01&amp;02'!$B:$F,4,FALSE)</f>
        <v>66.456000000000003</v>
      </c>
    </row>
    <row r="277" spans="1:2" x14ac:dyDescent="0.25">
      <c r="A277" s="25" t="s">
        <v>231</v>
      </c>
      <c r="B277" s="26">
        <f>VLOOKUP($A:$A,'[4]abst01&amp;02'!$B:$F,4,FALSE)</f>
        <v>0</v>
      </c>
    </row>
    <row r="278" spans="1:2" x14ac:dyDescent="0.25">
      <c r="A278" s="25" t="s">
        <v>232</v>
      </c>
      <c r="B278" s="26">
        <f>VLOOKUP($A:$A,'[4]abst01&amp;02'!$B:$F,4,FALSE)</f>
        <v>35</v>
      </c>
    </row>
    <row r="279" spans="1:2" x14ac:dyDescent="0.25">
      <c r="A279" s="25" t="s">
        <v>233</v>
      </c>
      <c r="B279" s="26">
        <f>VLOOKUP($A:$A,'[4]abst01&amp;02'!$B:$F,4,FALSE)</f>
        <v>35</v>
      </c>
    </row>
    <row r="280" spans="1:2" ht="18.75" x14ac:dyDescent="0.25">
      <c r="A280" s="22" t="s">
        <v>483</v>
      </c>
      <c r="B280" s="28" t="s">
        <v>1</v>
      </c>
    </row>
    <row r="281" spans="1:2" x14ac:dyDescent="0.25">
      <c r="A281" s="25" t="s">
        <v>389</v>
      </c>
      <c r="B281" s="26">
        <f>VLOOKUP($A:$A,'[4]abst01&amp;02'!$B:$F,4,FALSE)</f>
        <v>30</v>
      </c>
    </row>
    <row r="282" spans="1:2" x14ac:dyDescent="0.25">
      <c r="A282" s="25" t="s">
        <v>454</v>
      </c>
      <c r="B282" s="26">
        <f>VLOOKUP($A:$A,'[4]abst01&amp;02'!$B:$F,4,FALSE)</f>
        <v>50</v>
      </c>
    </row>
    <row r="283" spans="1:2" x14ac:dyDescent="0.25">
      <c r="A283" s="25" t="s">
        <v>235</v>
      </c>
      <c r="B283" s="26">
        <f>VLOOKUP($A:$A,'[4]abst01&amp;02'!$B:$F,4,FALSE)</f>
        <v>40</v>
      </c>
    </row>
    <row r="284" spans="1:2" x14ac:dyDescent="0.25">
      <c r="A284" s="25" t="s">
        <v>501</v>
      </c>
      <c r="B284" s="26">
        <f>VLOOKUP($A:$A,'[4]abst01&amp;02'!$B:$F,4,FALSE)</f>
        <v>0</v>
      </c>
    </row>
    <row r="285" spans="1:2" x14ac:dyDescent="0.25">
      <c r="A285" s="25" t="s">
        <v>502</v>
      </c>
      <c r="B285" s="26">
        <f>VLOOKUP($A:$A,'[4]abst01&amp;02'!$B:$F,4,FALSE)</f>
        <v>60</v>
      </c>
    </row>
    <row r="286" spans="1:2" x14ac:dyDescent="0.25">
      <c r="A286" s="25" t="s">
        <v>503</v>
      </c>
      <c r="B286" s="26">
        <f>VLOOKUP($A:$A,'[4]abst01&amp;02'!$B:$F,4,FALSE)</f>
        <v>0</v>
      </c>
    </row>
    <row r="287" spans="1:2" x14ac:dyDescent="0.25">
      <c r="A287" s="25" t="s">
        <v>504</v>
      </c>
      <c r="B287" s="26">
        <f>VLOOKUP($A:$A,'[4]abst01&amp;02'!$B:$F,4,FALSE)</f>
        <v>0</v>
      </c>
    </row>
    <row r="288" spans="1:2" x14ac:dyDescent="0.25">
      <c r="A288" s="25" t="s">
        <v>505</v>
      </c>
      <c r="B288" s="26">
        <f>VLOOKUP($A:$A,'[4]abst01&amp;02'!$B:$F,4,FALSE)</f>
        <v>0</v>
      </c>
    </row>
    <row r="289" spans="1:2" x14ac:dyDescent="0.25">
      <c r="A289" s="25" t="s">
        <v>236</v>
      </c>
      <c r="B289" s="26">
        <f>VLOOKUP($A:$A,'[4]abst01&amp;02'!$B:$F,4,FALSE)</f>
        <v>0</v>
      </c>
    </row>
    <row r="290" spans="1:2" x14ac:dyDescent="0.25">
      <c r="A290" s="25" t="s">
        <v>455</v>
      </c>
      <c r="B290" s="26">
        <f>VLOOKUP($A:$A,'[4]abst01&amp;02'!$B:$F,4,FALSE)</f>
        <v>0</v>
      </c>
    </row>
    <row r="291" spans="1:2" x14ac:dyDescent="0.25">
      <c r="A291" s="25" t="s">
        <v>456</v>
      </c>
      <c r="B291" s="26">
        <f>VLOOKUP($A:$A,'[4]abst01&amp;02'!$B:$F,4,FALSE)</f>
        <v>10</v>
      </c>
    </row>
    <row r="292" spans="1:2" x14ac:dyDescent="0.25">
      <c r="A292" s="25" t="s">
        <v>457</v>
      </c>
      <c r="B292" s="26">
        <f>VLOOKUP($A:$A,'[4]abst01&amp;02'!$B:$F,4,FALSE)</f>
        <v>10</v>
      </c>
    </row>
    <row r="293" spans="1:2" x14ac:dyDescent="0.25">
      <c r="A293" s="25" t="s">
        <v>239</v>
      </c>
      <c r="B293" s="26">
        <f>VLOOKUP($A:$A,'[4]abst01&amp;02'!$B:$F,4,FALSE)</f>
        <v>64.569999999999993</v>
      </c>
    </row>
    <row r="294" spans="1:2" x14ac:dyDescent="0.25">
      <c r="A294" s="25" t="s">
        <v>240</v>
      </c>
      <c r="B294" s="26">
        <f>VLOOKUP($A:$A,'[4]abst01&amp;02'!$B:$F,4,FALSE)</f>
        <v>64.260999999999996</v>
      </c>
    </row>
    <row r="295" spans="1:2" x14ac:dyDescent="0.25">
      <c r="A295" s="25" t="s">
        <v>241</v>
      </c>
      <c r="B295" s="26">
        <f>VLOOKUP($A:$A,'[4]abst01&amp;02'!$B:$F,4,FALSE)</f>
        <v>0</v>
      </c>
    </row>
    <row r="296" spans="1:2" x14ac:dyDescent="0.25">
      <c r="A296" s="25" t="s">
        <v>242</v>
      </c>
      <c r="B296" s="26">
        <f>VLOOKUP($A:$A,'[4]abst01&amp;02'!$B:$F,4,FALSE)</f>
        <v>63</v>
      </c>
    </row>
    <row r="297" spans="1:2" x14ac:dyDescent="0.25">
      <c r="A297" s="25" t="s">
        <v>390</v>
      </c>
      <c r="B297" s="26">
        <f>VLOOKUP($A:$A,'[4]abst01&amp;02'!$B:$F,4,FALSE)</f>
        <v>54.758000000000003</v>
      </c>
    </row>
    <row r="298" spans="1:2" x14ac:dyDescent="0.25">
      <c r="A298" s="25" t="s">
        <v>243</v>
      </c>
      <c r="B298" s="26">
        <f>VLOOKUP($A:$A,'[4]abst01&amp;02'!$B:$F,4,FALSE)</f>
        <v>50</v>
      </c>
    </row>
    <row r="299" spans="1:2" x14ac:dyDescent="0.25">
      <c r="A299" s="25" t="s">
        <v>244</v>
      </c>
      <c r="B299" s="26">
        <f>VLOOKUP($A:$A,'[4]abst01&amp;02'!$B:$F,4,FALSE)</f>
        <v>0</v>
      </c>
    </row>
    <row r="300" spans="1:2" x14ac:dyDescent="0.25">
      <c r="A300" s="25" t="s">
        <v>245</v>
      </c>
      <c r="B300" s="26">
        <f>VLOOKUP($A:$A,'[4]abst01&amp;02'!$B:$F,4,FALSE)</f>
        <v>20</v>
      </c>
    </row>
    <row r="301" spans="1:2" x14ac:dyDescent="0.25">
      <c r="A301" s="25" t="s">
        <v>246</v>
      </c>
      <c r="B301" s="26">
        <f>VLOOKUP($A:$A,'[4]abst01&amp;02'!$B:$F,4,FALSE)</f>
        <v>0</v>
      </c>
    </row>
    <row r="302" spans="1:2" x14ac:dyDescent="0.25">
      <c r="A302" s="25" t="s">
        <v>247</v>
      </c>
      <c r="B302" s="26">
        <f>VLOOKUP($A:$A,'[4]abst01&amp;02'!$B:$F,4,FALSE)</f>
        <v>0</v>
      </c>
    </row>
    <row r="303" spans="1:2" x14ac:dyDescent="0.25">
      <c r="A303" s="25" t="s">
        <v>248</v>
      </c>
      <c r="B303" s="26">
        <f>VLOOKUP($A:$A,'[4]abst01&amp;02'!$B:$F,4,FALSE)</f>
        <v>0</v>
      </c>
    </row>
    <row r="304" spans="1:2" x14ac:dyDescent="0.25">
      <c r="A304" s="25" t="s">
        <v>249</v>
      </c>
      <c r="B304" s="26">
        <f>VLOOKUP($A:$A,'[4]abst01&amp;02'!$B:$F,4,FALSE)</f>
        <v>0</v>
      </c>
    </row>
    <row r="305" spans="1:2" x14ac:dyDescent="0.25">
      <c r="A305" s="25" t="s">
        <v>391</v>
      </c>
      <c r="B305" s="26">
        <f>VLOOKUP($A:$A,'[4]abst01&amp;02'!$B:$F,4,FALSE)</f>
        <v>0</v>
      </c>
    </row>
    <row r="306" spans="1:2" x14ac:dyDescent="0.25">
      <c r="A306" s="25" t="s">
        <v>458</v>
      </c>
      <c r="B306" s="26">
        <f>VLOOKUP($A:$A,'[4]abst01&amp;02'!$B:$F,4,FALSE)</f>
        <v>0</v>
      </c>
    </row>
    <row r="307" spans="1:2" x14ac:dyDescent="0.25">
      <c r="A307" s="25" t="s">
        <v>459</v>
      </c>
      <c r="B307" s="26">
        <f>VLOOKUP($A:$A,'[4]abst01&amp;02'!$B:$F,4,FALSE)</f>
        <v>0</v>
      </c>
    </row>
    <row r="308" spans="1:2" x14ac:dyDescent="0.25">
      <c r="A308" s="25" t="s">
        <v>460</v>
      </c>
      <c r="B308" s="26">
        <f>VLOOKUP($A:$A,'[4]abst01&amp;02'!$B:$F,4,FALSE)</f>
        <v>0</v>
      </c>
    </row>
    <row r="309" spans="1:2" x14ac:dyDescent="0.25">
      <c r="A309" s="25" t="s">
        <v>461</v>
      </c>
      <c r="B309" s="26">
        <f>VLOOKUP($A:$A,'[4]abst01&amp;02'!$B:$F,4,FALSE)</f>
        <v>0</v>
      </c>
    </row>
    <row r="310" spans="1:2" x14ac:dyDescent="0.25">
      <c r="A310" s="25" t="s">
        <v>251</v>
      </c>
      <c r="B310" s="26">
        <f>VLOOKUP($A:$A,'[4]abst01&amp;02'!$B:$F,4,FALSE)</f>
        <v>44.5</v>
      </c>
    </row>
    <row r="311" spans="1:2" x14ac:dyDescent="0.25">
      <c r="A311" s="25" t="s">
        <v>392</v>
      </c>
      <c r="B311" s="26">
        <f>VLOOKUP($A:$A,'[4]abst01&amp;02'!$B:$F,4,FALSE)</f>
        <v>0</v>
      </c>
    </row>
    <row r="312" spans="1:2" x14ac:dyDescent="0.25">
      <c r="A312" s="25" t="s">
        <v>253</v>
      </c>
      <c r="B312" s="26">
        <f>VLOOKUP($A:$A,'[4]abst01&amp;02'!$B:$F,4,FALSE)</f>
        <v>0</v>
      </c>
    </row>
    <row r="313" spans="1:2" x14ac:dyDescent="0.25">
      <c r="A313" s="25" t="s">
        <v>393</v>
      </c>
      <c r="B313" s="26">
        <f>VLOOKUP($A:$A,'[4]abst01&amp;02'!$B:$F,4,FALSE)</f>
        <v>0</v>
      </c>
    </row>
    <row r="314" spans="1:2" x14ac:dyDescent="0.25">
      <c r="A314" s="25" t="s">
        <v>258</v>
      </c>
      <c r="B314" s="26">
        <f>VLOOKUP($A:$A,'[4]abst01&amp;02'!$B:$F,4,FALSE)</f>
        <v>55.662999999999997</v>
      </c>
    </row>
    <row r="315" spans="1:2" x14ac:dyDescent="0.25">
      <c r="A315" s="25" t="s">
        <v>259</v>
      </c>
      <c r="B315" s="26">
        <f>VLOOKUP($A:$A,'[4]abst01&amp;02'!$B:$F,4,FALSE)</f>
        <v>55.662999999999997</v>
      </c>
    </row>
    <row r="316" spans="1:2" x14ac:dyDescent="0.25">
      <c r="A316" s="25" t="s">
        <v>260</v>
      </c>
      <c r="B316" s="26">
        <f>VLOOKUP($A:$A,'[4]abst01&amp;02'!$B:$F,4,FALSE)</f>
        <v>55.662999999999997</v>
      </c>
    </row>
    <row r="317" spans="1:2" x14ac:dyDescent="0.25">
      <c r="A317" s="25" t="s">
        <v>261</v>
      </c>
      <c r="B317" s="26">
        <f>VLOOKUP($A:$A,'[4]abst01&amp;02'!$B:$F,4,FALSE)</f>
        <v>55.378999999999998</v>
      </c>
    </row>
    <row r="318" spans="1:2" x14ac:dyDescent="0.25">
      <c r="A318" s="25" t="s">
        <v>434</v>
      </c>
      <c r="B318" s="26">
        <f>VLOOKUP($A:$A,'[4]abst01&amp;02'!$B:$F,4,FALSE)</f>
        <v>60</v>
      </c>
    </row>
    <row r="319" spans="1:2" x14ac:dyDescent="0.25">
      <c r="A319" s="25" t="s">
        <v>262</v>
      </c>
      <c r="B319" s="26">
        <f>VLOOKUP($A:$A,'[4]abst01&amp;02'!$B:$F,4,FALSE)</f>
        <v>48.73</v>
      </c>
    </row>
    <row r="320" spans="1:2" x14ac:dyDescent="0.25">
      <c r="A320" s="25" t="s">
        <v>263</v>
      </c>
      <c r="B320" s="26">
        <f>VLOOKUP($A:$A,'[4]abst01&amp;02'!$B:$F,4,FALSE)</f>
        <v>30</v>
      </c>
    </row>
    <row r="321" spans="1:2" x14ac:dyDescent="0.25">
      <c r="A321" s="25" t="s">
        <v>264</v>
      </c>
      <c r="B321" s="26">
        <f>VLOOKUP($A:$A,'[4]abst01&amp;02'!$B:$F,4,FALSE)</f>
        <v>0</v>
      </c>
    </row>
    <row r="322" spans="1:2" x14ac:dyDescent="0.25">
      <c r="A322" s="25" t="s">
        <v>265</v>
      </c>
      <c r="B322" s="26">
        <f>VLOOKUP($A:$A,'[4]abst01&amp;02'!$B:$F,4,FALSE)</f>
        <v>0</v>
      </c>
    </row>
    <row r="323" spans="1:2" x14ac:dyDescent="0.25">
      <c r="A323" s="25" t="s">
        <v>266</v>
      </c>
      <c r="B323" s="26">
        <f>VLOOKUP($A:$A,'[4]abst01&amp;02'!$B:$F,4,FALSE)</f>
        <v>50</v>
      </c>
    </row>
    <row r="324" spans="1:2" x14ac:dyDescent="0.25">
      <c r="A324" s="25" t="s">
        <v>267</v>
      </c>
      <c r="B324" s="26">
        <f>VLOOKUP($A:$A,'[4]abst01&amp;02'!$B:$F,4,FALSE)</f>
        <v>60</v>
      </c>
    </row>
    <row r="325" spans="1:2" x14ac:dyDescent="0.25">
      <c r="A325" s="25" t="s">
        <v>268</v>
      </c>
      <c r="B325" s="26">
        <f>VLOOKUP($A:$A,'[4]abst01&amp;02'!$B:$F,4,FALSE)</f>
        <v>60</v>
      </c>
    </row>
    <row r="326" spans="1:2" x14ac:dyDescent="0.25">
      <c r="A326" s="25" t="s">
        <v>269</v>
      </c>
      <c r="B326" s="26">
        <f>VLOOKUP($A:$A,'[4]abst01&amp;02'!$B:$F,4,FALSE)</f>
        <v>60</v>
      </c>
    </row>
    <row r="327" spans="1:2" x14ac:dyDescent="0.25">
      <c r="A327" s="25" t="s">
        <v>270</v>
      </c>
      <c r="B327" s="26">
        <f>VLOOKUP($A:$A,'[4]abst01&amp;02'!$B:$F,4,FALSE)</f>
        <v>60</v>
      </c>
    </row>
    <row r="328" spans="1:2" ht="18.75" x14ac:dyDescent="0.25">
      <c r="A328" s="22" t="s">
        <v>483</v>
      </c>
      <c r="B328" s="28" t="s">
        <v>1</v>
      </c>
    </row>
    <row r="329" spans="1:2" x14ac:dyDescent="0.25">
      <c r="A329" s="25" t="s">
        <v>271</v>
      </c>
      <c r="B329" s="26">
        <f>VLOOKUP($A:$A,'[4]abst01&amp;02'!$B:$F,4,FALSE)</f>
        <v>0</v>
      </c>
    </row>
    <row r="330" spans="1:2" x14ac:dyDescent="0.25">
      <c r="A330" s="25" t="s">
        <v>272</v>
      </c>
      <c r="B330" s="26">
        <f>VLOOKUP($A:$A,'[4]abst01&amp;02'!$B:$F,4,FALSE)</f>
        <v>0</v>
      </c>
    </row>
    <row r="331" spans="1:2" x14ac:dyDescent="0.25">
      <c r="A331" s="25" t="s">
        <v>273</v>
      </c>
      <c r="B331" s="26">
        <f>VLOOKUP($A:$A,'[4]abst01&amp;02'!$B:$F,4,FALSE)</f>
        <v>39</v>
      </c>
    </row>
    <row r="332" spans="1:2" x14ac:dyDescent="0.25">
      <c r="A332" s="25" t="s">
        <v>274</v>
      </c>
      <c r="B332" s="26">
        <f>VLOOKUP($A:$A,'[4]abst01&amp;02'!$B:$F,4,FALSE)</f>
        <v>39</v>
      </c>
    </row>
    <row r="333" spans="1:2" x14ac:dyDescent="0.25">
      <c r="A333" s="25" t="s">
        <v>275</v>
      </c>
      <c r="B333" s="26">
        <f>VLOOKUP($A:$A,'[4]abst01&amp;02'!$B:$F,4,FALSE)</f>
        <v>39</v>
      </c>
    </row>
    <row r="334" spans="1:2" x14ac:dyDescent="0.25">
      <c r="A334" s="25" t="s">
        <v>276</v>
      </c>
      <c r="B334" s="26">
        <f>VLOOKUP($A:$A,'[4]abst01&amp;02'!$B:$F,4,FALSE)</f>
        <v>39</v>
      </c>
    </row>
    <row r="335" spans="1:2" x14ac:dyDescent="0.25">
      <c r="A335" s="25" t="s">
        <v>506</v>
      </c>
      <c r="B335" s="26">
        <f>VLOOKUP($A:$A,'[4]abst01&amp;02'!$B:$F,4,FALSE)</f>
        <v>0</v>
      </c>
    </row>
    <row r="336" spans="1:2" x14ac:dyDescent="0.25">
      <c r="A336" s="25" t="s">
        <v>507</v>
      </c>
      <c r="B336" s="26">
        <f>VLOOKUP($A:$A,'[4]abst01&amp;02'!$B:$F,4,FALSE)</f>
        <v>0</v>
      </c>
    </row>
    <row r="337" spans="1:2" x14ac:dyDescent="0.25">
      <c r="A337" s="25" t="s">
        <v>508</v>
      </c>
      <c r="B337" s="26">
        <f>VLOOKUP($A:$A,'[4]abst01&amp;02'!$B:$F,4,FALSE)</f>
        <v>0</v>
      </c>
    </row>
    <row r="338" spans="1:2" x14ac:dyDescent="0.25">
      <c r="A338" s="25" t="s">
        <v>277</v>
      </c>
      <c r="B338" s="26">
        <f>VLOOKUP($A:$A,'[4]abst01&amp;02'!$B:$F,4,FALSE)</f>
        <v>55.838000000000001</v>
      </c>
    </row>
    <row r="339" spans="1:2" x14ac:dyDescent="0.25">
      <c r="A339" s="25" t="s">
        <v>278</v>
      </c>
      <c r="B339" s="26">
        <f>VLOOKUP($A:$A,'[4]abst01&amp;02'!$B:$F,4,FALSE)</f>
        <v>25</v>
      </c>
    </row>
    <row r="340" spans="1:2" x14ac:dyDescent="0.25">
      <c r="A340" s="25" t="s">
        <v>462</v>
      </c>
      <c r="B340" s="26">
        <f>VLOOKUP($A:$A,'[4]abst01&amp;02'!$B:$F,4,FALSE)</f>
        <v>50</v>
      </c>
    </row>
    <row r="341" spans="1:2" x14ac:dyDescent="0.25">
      <c r="A341" s="25" t="s">
        <v>463</v>
      </c>
      <c r="B341" s="26">
        <f>VLOOKUP($A:$A,'[4]abst01&amp;02'!$B:$F,4,FALSE)</f>
        <v>50</v>
      </c>
    </row>
    <row r="342" spans="1:2" x14ac:dyDescent="0.25">
      <c r="A342" s="25" t="s">
        <v>464</v>
      </c>
      <c r="B342" s="26">
        <f>VLOOKUP($A:$A,'[4]abst01&amp;02'!$B:$F,4,FALSE)</f>
        <v>50</v>
      </c>
    </row>
    <row r="343" spans="1:2" x14ac:dyDescent="0.25">
      <c r="A343" s="25" t="s">
        <v>465</v>
      </c>
      <c r="B343" s="26">
        <f>VLOOKUP($A:$A,'[4]abst01&amp;02'!$B:$F,4,FALSE)</f>
        <v>50</v>
      </c>
    </row>
    <row r="344" spans="1:2" x14ac:dyDescent="0.25">
      <c r="A344" s="25" t="s">
        <v>279</v>
      </c>
      <c r="B344" s="26">
        <f>VLOOKUP($A:$A,'[4]abst01&amp;02'!$B:$F,4,FALSE)</f>
        <v>42</v>
      </c>
    </row>
    <row r="345" spans="1:2" x14ac:dyDescent="0.25">
      <c r="A345" s="25" t="s">
        <v>280</v>
      </c>
      <c r="B345" s="26">
        <f>VLOOKUP($A:$A,'[4]abst01&amp;02'!$B:$F,4,FALSE)</f>
        <v>7</v>
      </c>
    </row>
    <row r="346" spans="1:2" x14ac:dyDescent="0.25">
      <c r="A346" s="25" t="s">
        <v>281</v>
      </c>
      <c r="B346" s="26">
        <f>VLOOKUP($A:$A,'[4]abst01&amp;02'!$B:$F,4,FALSE)</f>
        <v>0</v>
      </c>
    </row>
    <row r="347" spans="1:2" x14ac:dyDescent="0.25">
      <c r="A347" s="25" t="s">
        <v>282</v>
      </c>
      <c r="B347" s="26">
        <f>VLOOKUP($A:$A,'[4]abst01&amp;02'!$B:$F,4,FALSE)</f>
        <v>65</v>
      </c>
    </row>
    <row r="348" spans="1:2" x14ac:dyDescent="0.25">
      <c r="A348" s="25" t="s">
        <v>283</v>
      </c>
      <c r="B348" s="26">
        <f>VLOOKUP($A:$A,'[4]abst01&amp;02'!$B:$F,4,FALSE)</f>
        <v>65</v>
      </c>
    </row>
    <row r="349" spans="1:2" x14ac:dyDescent="0.25">
      <c r="A349" s="25" t="s">
        <v>284</v>
      </c>
      <c r="B349" s="26">
        <f>VLOOKUP($A:$A,'[4]abst01&amp;02'!$B:$F,4,FALSE)</f>
        <v>65</v>
      </c>
    </row>
    <row r="350" spans="1:2" x14ac:dyDescent="0.25">
      <c r="A350" s="25" t="s">
        <v>285</v>
      </c>
      <c r="B350" s="26">
        <f>VLOOKUP($A:$A,'[4]abst01&amp;02'!$B:$F,4,FALSE)</f>
        <v>65</v>
      </c>
    </row>
    <row r="351" spans="1:2" x14ac:dyDescent="0.25">
      <c r="A351" s="25" t="s">
        <v>286</v>
      </c>
      <c r="B351" s="26">
        <f>VLOOKUP($A:$A,'[4]abst01&amp;02'!$B:$F,4,FALSE)</f>
        <v>0</v>
      </c>
    </row>
    <row r="352" spans="1:2" x14ac:dyDescent="0.25">
      <c r="A352" s="25" t="s">
        <v>287</v>
      </c>
      <c r="B352" s="26">
        <f>VLOOKUP($A:$A,'[4]abst01&amp;02'!$B:$F,4,FALSE)</f>
        <v>0</v>
      </c>
    </row>
    <row r="353" spans="1:2" x14ac:dyDescent="0.25">
      <c r="A353" s="25" t="s">
        <v>288</v>
      </c>
      <c r="B353" s="26">
        <f>VLOOKUP($A:$A,'[4]abst01&amp;02'!$B:$F,4,FALSE)</f>
        <v>0</v>
      </c>
    </row>
    <row r="354" spans="1:2" x14ac:dyDescent="0.25">
      <c r="A354" s="25" t="s">
        <v>509</v>
      </c>
      <c r="B354" s="26">
        <f>VLOOKUP($A:$A,'[4]abst01&amp;02'!$B:$F,4,FALSE)</f>
        <v>50</v>
      </c>
    </row>
    <row r="355" spans="1:2" x14ac:dyDescent="0.25">
      <c r="A355" s="25" t="s">
        <v>289</v>
      </c>
      <c r="B355" s="26">
        <f>VLOOKUP($A:$A,'[4]abst01&amp;02'!$B:$F,4,FALSE)</f>
        <v>39</v>
      </c>
    </row>
    <row r="356" spans="1:2" x14ac:dyDescent="0.25">
      <c r="A356" s="25" t="s">
        <v>290</v>
      </c>
      <c r="B356" s="26">
        <f>VLOOKUP($A:$A,'[4]abst01&amp;02'!$B:$F,4,FALSE)</f>
        <v>43.417999999999999</v>
      </c>
    </row>
    <row r="357" spans="1:2" x14ac:dyDescent="0.25">
      <c r="A357" s="25" t="s">
        <v>291</v>
      </c>
      <c r="B357" s="26">
        <f>VLOOKUP($A:$A,'[4]abst01&amp;02'!$B:$F,4,FALSE)</f>
        <v>43.417999999999999</v>
      </c>
    </row>
    <row r="358" spans="1:2" x14ac:dyDescent="0.25">
      <c r="A358" s="25" t="s">
        <v>466</v>
      </c>
      <c r="B358" s="26">
        <f>VLOOKUP($A:$A,'[4]abst01&amp;02'!$B:$F,4,FALSE)</f>
        <v>0</v>
      </c>
    </row>
    <row r="359" spans="1:2" x14ac:dyDescent="0.25">
      <c r="A359" s="25" t="s">
        <v>292</v>
      </c>
      <c r="B359" s="26">
        <f>VLOOKUP($A:$A,'[4]abst01&amp;02'!$B:$F,4,FALSE)</f>
        <v>39</v>
      </c>
    </row>
    <row r="360" spans="1:2" x14ac:dyDescent="0.25">
      <c r="A360" s="25" t="s">
        <v>293</v>
      </c>
      <c r="B360" s="26">
        <f>VLOOKUP($A:$A,'[4]abst01&amp;02'!$B:$F,4,FALSE)</f>
        <v>60</v>
      </c>
    </row>
    <row r="361" spans="1:2" x14ac:dyDescent="0.25">
      <c r="A361" s="25" t="s">
        <v>510</v>
      </c>
      <c r="B361" s="26">
        <f>VLOOKUP($A:$A,'[4]abst01&amp;02'!$B:$F,4,FALSE)</f>
        <v>0</v>
      </c>
    </row>
    <row r="362" spans="1:2" x14ac:dyDescent="0.25">
      <c r="A362" s="25" t="s">
        <v>294</v>
      </c>
      <c r="B362" s="26">
        <f>VLOOKUP($A:$A,'[4]abst01&amp;02'!$B:$F,4,FALSE)</f>
        <v>15</v>
      </c>
    </row>
    <row r="363" spans="1:2" x14ac:dyDescent="0.25">
      <c r="A363" s="25" t="s">
        <v>295</v>
      </c>
      <c r="B363" s="26">
        <f>VLOOKUP($A:$A,'[4]abst01&amp;02'!$B:$F,4,FALSE)</f>
        <v>0</v>
      </c>
    </row>
    <row r="364" spans="1:2" x14ac:dyDescent="0.25">
      <c r="A364" s="25" t="s">
        <v>296</v>
      </c>
      <c r="B364" s="26">
        <f>VLOOKUP($A:$A,'[4]abst01&amp;02'!$B:$F,4,FALSE)</f>
        <v>0</v>
      </c>
    </row>
    <row r="365" spans="1:2" x14ac:dyDescent="0.25">
      <c r="A365" s="25" t="s">
        <v>511</v>
      </c>
      <c r="B365" s="26">
        <f>VLOOKUP($A:$A,'[4]abst01&amp;02'!$B:$F,4,FALSE)</f>
        <v>53</v>
      </c>
    </row>
    <row r="366" spans="1:2" x14ac:dyDescent="0.25">
      <c r="A366" s="25" t="s">
        <v>394</v>
      </c>
      <c r="B366" s="26">
        <f>VLOOKUP($A:$A,'[4]abst01&amp;02'!$B:$F,4,FALSE)</f>
        <v>0</v>
      </c>
    </row>
    <row r="367" spans="1:2" x14ac:dyDescent="0.25">
      <c r="A367" s="25" t="s">
        <v>298</v>
      </c>
      <c r="B367" s="26">
        <f>VLOOKUP($A:$A,'[4]abst01&amp;02'!$B:$F,4,FALSE)</f>
        <v>63.552</v>
      </c>
    </row>
    <row r="368" spans="1:2" x14ac:dyDescent="0.25">
      <c r="A368" s="25" t="s">
        <v>299</v>
      </c>
      <c r="B368" s="26">
        <f>VLOOKUP($A:$A,'[4]abst01&amp;02'!$B:$F,4,FALSE)</f>
        <v>0</v>
      </c>
    </row>
    <row r="369" spans="1:2" x14ac:dyDescent="0.25">
      <c r="A369" s="25" t="s">
        <v>395</v>
      </c>
      <c r="B369" s="26">
        <f>VLOOKUP($A:$A,'[4]abst01&amp;02'!$B:$F,4,FALSE)</f>
        <v>0</v>
      </c>
    </row>
    <row r="370" spans="1:2" x14ac:dyDescent="0.25">
      <c r="A370" s="25" t="s">
        <v>301</v>
      </c>
      <c r="B370" s="26">
        <f>VLOOKUP($A:$A,'[4]abst01&amp;02'!$B:$F,4,FALSE)</f>
        <v>66.456000000000003</v>
      </c>
    </row>
    <row r="371" spans="1:2" x14ac:dyDescent="0.25">
      <c r="A371" s="25" t="s">
        <v>302</v>
      </c>
      <c r="B371" s="26">
        <f>VLOOKUP($A:$A,'[4]abst01&amp;02'!$B:$F,4,FALSE)</f>
        <v>66.456000000000003</v>
      </c>
    </row>
    <row r="372" spans="1:2" x14ac:dyDescent="0.25">
      <c r="A372" s="25" t="s">
        <v>303</v>
      </c>
      <c r="B372" s="26">
        <f>VLOOKUP($A:$A,'[4]abst01&amp;02'!$B:$F,4,FALSE)</f>
        <v>66.456000000000003</v>
      </c>
    </row>
    <row r="373" spans="1:2" x14ac:dyDescent="0.25">
      <c r="A373" s="25" t="s">
        <v>435</v>
      </c>
      <c r="B373" s="26">
        <f>VLOOKUP($A:$A,'[4]abst01&amp;02'!$B:$F,4,FALSE)</f>
        <v>0</v>
      </c>
    </row>
    <row r="374" spans="1:2" x14ac:dyDescent="0.25">
      <c r="A374" s="25" t="s">
        <v>436</v>
      </c>
      <c r="B374" s="26">
        <f>VLOOKUP($A:$A,'[4]abst01&amp;02'!$B:$F,4,FALSE)</f>
        <v>25</v>
      </c>
    </row>
    <row r="375" spans="1:2" x14ac:dyDescent="0.25">
      <c r="A375" s="25" t="s">
        <v>437</v>
      </c>
      <c r="B375" s="26">
        <f>VLOOKUP($A:$A,'[4]abst01&amp;02'!$B:$F,4,FALSE)</f>
        <v>50</v>
      </c>
    </row>
    <row r="376" spans="1:2" ht="18.75" x14ac:dyDescent="0.25">
      <c r="A376" s="22" t="s">
        <v>483</v>
      </c>
      <c r="B376" s="28" t="s">
        <v>1</v>
      </c>
    </row>
    <row r="377" spans="1:2" x14ac:dyDescent="0.25">
      <c r="A377" s="25" t="s">
        <v>438</v>
      </c>
      <c r="B377" s="26">
        <f>VLOOKUP($A:$A,'[4]abst01&amp;02'!$B:$F,4,FALSE)</f>
        <v>50</v>
      </c>
    </row>
    <row r="378" spans="1:2" x14ac:dyDescent="0.25">
      <c r="A378" s="25" t="s">
        <v>396</v>
      </c>
      <c r="B378" s="26">
        <f>VLOOKUP($A:$A,'[4]abst01&amp;02'!$B:$F,4,FALSE)</f>
        <v>50</v>
      </c>
    </row>
    <row r="379" spans="1:2" x14ac:dyDescent="0.25">
      <c r="A379" s="25" t="s">
        <v>439</v>
      </c>
      <c r="B379" s="26">
        <f>VLOOKUP($A:$A,'[4]abst01&amp;02'!$B:$F,4,FALSE)</f>
        <v>0</v>
      </c>
    </row>
    <row r="380" spans="1:2" x14ac:dyDescent="0.25">
      <c r="A380" s="25" t="s">
        <v>440</v>
      </c>
      <c r="B380" s="26">
        <f>VLOOKUP($A:$A,'[4]abst01&amp;02'!$B:$F,4,FALSE)</f>
        <v>0</v>
      </c>
    </row>
    <row r="381" spans="1:2" x14ac:dyDescent="0.25">
      <c r="A381" s="25" t="s">
        <v>441</v>
      </c>
      <c r="B381" s="26">
        <f>VLOOKUP($A:$A,'[4]abst01&amp;02'!$B:$F,4,FALSE)</f>
        <v>0</v>
      </c>
    </row>
    <row r="382" spans="1:2" x14ac:dyDescent="0.25">
      <c r="A382" s="25" t="s">
        <v>442</v>
      </c>
      <c r="B382" s="26">
        <f>VLOOKUP($A:$A,'[4]abst01&amp;02'!$B:$F,4,FALSE)</f>
        <v>0</v>
      </c>
    </row>
    <row r="383" spans="1:2" x14ac:dyDescent="0.25">
      <c r="A383" s="25" t="s">
        <v>443</v>
      </c>
      <c r="B383" s="26">
        <f>VLOOKUP($A:$A,'[4]abst01&amp;02'!$B:$F,4,FALSE)</f>
        <v>0</v>
      </c>
    </row>
    <row r="384" spans="1:2" x14ac:dyDescent="0.25">
      <c r="A384" s="25" t="s">
        <v>397</v>
      </c>
      <c r="B384" s="26">
        <f>VLOOKUP($A:$A,'[4]abst01&amp;02'!$B:$F,4,FALSE)</f>
        <v>66.793999999999997</v>
      </c>
    </row>
    <row r="385" spans="1:2" x14ac:dyDescent="0.25">
      <c r="A385" s="25" t="s">
        <v>305</v>
      </c>
      <c r="B385" s="26">
        <f>VLOOKUP($A:$A,'[4]abst01&amp;02'!$B:$F,4,FALSE)</f>
        <v>61.180999999999997</v>
      </c>
    </row>
    <row r="386" spans="1:2" x14ac:dyDescent="0.25">
      <c r="A386" s="25" t="s">
        <v>306</v>
      </c>
      <c r="B386" s="26">
        <f>VLOOKUP($A:$A,'[4]abst01&amp;02'!$B:$F,4,FALSE)</f>
        <v>67.965999999999994</v>
      </c>
    </row>
    <row r="387" spans="1:2" x14ac:dyDescent="0.25">
      <c r="A387" s="25" t="s">
        <v>307</v>
      </c>
      <c r="B387" s="26">
        <f>VLOOKUP($A:$A,'[4]abst01&amp;02'!$B:$F,4,FALSE)</f>
        <v>67.58</v>
      </c>
    </row>
    <row r="388" spans="1:2" x14ac:dyDescent="0.25">
      <c r="A388" s="25" t="s">
        <v>308</v>
      </c>
      <c r="B388" s="26">
        <f>VLOOKUP($A:$A,'[4]abst01&amp;02'!$B:$F,4,FALSE)</f>
        <v>61.180999999999997</v>
      </c>
    </row>
    <row r="389" spans="1:2" x14ac:dyDescent="0.25">
      <c r="A389" s="25" t="s">
        <v>309</v>
      </c>
      <c r="B389" s="26">
        <f>VLOOKUP($A:$A,'[4]abst01&amp;02'!$B:$F,4,FALSE)</f>
        <v>61.180999999999997</v>
      </c>
    </row>
    <row r="390" spans="1:2" x14ac:dyDescent="0.25">
      <c r="A390" s="25" t="s">
        <v>467</v>
      </c>
      <c r="B390" s="26">
        <f>VLOOKUP($A:$A,'[4]abst01&amp;02'!$B:$F,4,FALSE)</f>
        <v>61.180999999999997</v>
      </c>
    </row>
    <row r="391" spans="1:2" x14ac:dyDescent="0.25">
      <c r="A391" s="25" t="s">
        <v>468</v>
      </c>
      <c r="B391" s="26">
        <f>VLOOKUP($A:$A,'[4]abst01&amp;02'!$B:$F,4,FALSE)</f>
        <v>61.180999999999997</v>
      </c>
    </row>
    <row r="392" spans="1:2" x14ac:dyDescent="0.25">
      <c r="A392" s="25" t="s">
        <v>445</v>
      </c>
      <c r="B392" s="26">
        <f>VLOOKUP($A:$A,'[4]abst01&amp;02'!$B:$F,4,FALSE)</f>
        <v>55.662999999999997</v>
      </c>
    </row>
    <row r="393" spans="1:2" x14ac:dyDescent="0.25">
      <c r="A393" s="25" t="s">
        <v>446</v>
      </c>
      <c r="B393" s="26">
        <f>VLOOKUP($A:$A,'[4]abst01&amp;02'!$B:$F,4,FALSE)</f>
        <v>55.662999999999997</v>
      </c>
    </row>
    <row r="394" spans="1:2" x14ac:dyDescent="0.25">
      <c r="A394" s="25" t="s">
        <v>447</v>
      </c>
      <c r="B394" s="26">
        <f>VLOOKUP($A:$A,'[4]abst01&amp;02'!$B:$F,4,FALSE)</f>
        <v>55.662999999999997</v>
      </c>
    </row>
    <row r="395" spans="1:2" x14ac:dyDescent="0.25">
      <c r="A395" s="25" t="s">
        <v>512</v>
      </c>
      <c r="B395" s="26">
        <f>VLOOKUP($A:$A,'[4]abst01&amp;02'!$B:$F,4,FALSE)</f>
        <v>60</v>
      </c>
    </row>
    <row r="396" spans="1:2" x14ac:dyDescent="0.25">
      <c r="A396" s="25" t="s">
        <v>310</v>
      </c>
      <c r="B396" s="26">
        <f>VLOOKUP($A:$A,'[4]abst01&amp;02'!$B:$F,4,FALSE)</f>
        <v>65</v>
      </c>
    </row>
    <row r="397" spans="1:2" x14ac:dyDescent="0.25">
      <c r="A397" s="25" t="s">
        <v>311</v>
      </c>
      <c r="B397" s="26">
        <f>VLOOKUP($A:$A,'[4]abst01&amp;02'!$B:$F,4,FALSE)</f>
        <v>65</v>
      </c>
    </row>
    <row r="398" spans="1:2" x14ac:dyDescent="0.25">
      <c r="A398" s="25" t="s">
        <v>312</v>
      </c>
      <c r="B398" s="26">
        <f>VLOOKUP($A:$A,'[4]abst01&amp;02'!$B:$F,4,FALSE)</f>
        <v>65</v>
      </c>
    </row>
    <row r="399" spans="1:2" x14ac:dyDescent="0.25">
      <c r="A399" s="25" t="s">
        <v>313</v>
      </c>
      <c r="B399" s="26">
        <f>VLOOKUP($A:$A,'[4]abst01&amp;02'!$B:$F,4,FALSE)</f>
        <v>65</v>
      </c>
    </row>
    <row r="400" spans="1:2" x14ac:dyDescent="0.25">
      <c r="A400" s="25" t="s">
        <v>314</v>
      </c>
      <c r="B400" s="26">
        <f>VLOOKUP($A:$A,'[4]abst01&amp;02'!$B:$F,4,FALSE)</f>
        <v>65</v>
      </c>
    </row>
    <row r="401" spans="1:2" x14ac:dyDescent="0.25">
      <c r="A401" s="25" t="s">
        <v>315</v>
      </c>
      <c r="B401" s="26">
        <f>VLOOKUP($A:$A,'[4]abst01&amp;02'!$B:$F,4,FALSE)</f>
        <v>65</v>
      </c>
    </row>
    <row r="402" spans="1:2" x14ac:dyDescent="0.25">
      <c r="A402" s="25" t="s">
        <v>316</v>
      </c>
      <c r="B402" s="26">
        <f>VLOOKUP($A:$A,'[4]abst01&amp;02'!$B:$F,4,FALSE)</f>
        <v>55</v>
      </c>
    </row>
    <row r="403" spans="1:2" x14ac:dyDescent="0.25">
      <c r="A403" s="25" t="s">
        <v>317</v>
      </c>
      <c r="B403" s="26">
        <f>VLOOKUP($A:$A,'[4]abst01&amp;02'!$B:$F,4,FALSE)</f>
        <v>50</v>
      </c>
    </row>
    <row r="404" spans="1:2" x14ac:dyDescent="0.25">
      <c r="A404" s="25" t="s">
        <v>318</v>
      </c>
      <c r="B404" s="26">
        <f>VLOOKUP($A:$A,'[4]abst01&amp;02'!$B:$F,4,FALSE)</f>
        <v>0</v>
      </c>
    </row>
    <row r="405" spans="1:2" x14ac:dyDescent="0.25">
      <c r="A405" s="25" t="s">
        <v>319</v>
      </c>
      <c r="B405" s="26">
        <f>VLOOKUP($A:$A,'[4]abst01&amp;02'!$B:$F,4,FALSE)</f>
        <v>0</v>
      </c>
    </row>
    <row r="406" spans="1:2" x14ac:dyDescent="0.25">
      <c r="A406" s="25" t="s">
        <v>320</v>
      </c>
      <c r="B406" s="26">
        <f>VLOOKUP($A:$A,'[4]abst01&amp;02'!$B:$F,4,FALSE)</f>
        <v>72.363</v>
      </c>
    </row>
    <row r="407" spans="1:2" x14ac:dyDescent="0.25">
      <c r="A407" s="25" t="s">
        <v>321</v>
      </c>
      <c r="B407" s="26">
        <f>VLOOKUP($A:$A,'[4]abst01&amp;02'!$B:$F,4,FALSE)</f>
        <v>72.363</v>
      </c>
    </row>
    <row r="408" spans="1:2" x14ac:dyDescent="0.25">
      <c r="A408" s="25" t="s">
        <v>469</v>
      </c>
      <c r="B408" s="26">
        <f>VLOOKUP($A:$A,'[4]abst01&amp;02'!$B:$F,4,FALSE)</f>
        <v>0</v>
      </c>
    </row>
    <row r="409" spans="1:2" x14ac:dyDescent="0.25">
      <c r="A409" s="25" t="s">
        <v>322</v>
      </c>
      <c r="B409" s="26">
        <f>VLOOKUP($A:$A,'[4]abst01&amp;02'!$B:$F,4,FALSE)</f>
        <v>72.363</v>
      </c>
    </row>
    <row r="410" spans="1:2" x14ac:dyDescent="0.25">
      <c r="A410" s="25" t="s">
        <v>323</v>
      </c>
      <c r="B410" s="26">
        <f>VLOOKUP($A:$A,'[4]abst01&amp;02'!$B:$F,4,FALSE)</f>
        <v>72.363</v>
      </c>
    </row>
    <row r="411" spans="1:2" x14ac:dyDescent="0.25">
      <c r="A411" s="25" t="s">
        <v>324</v>
      </c>
      <c r="B411" s="26">
        <f>VLOOKUP($A:$A,'[4]abst01&amp;02'!$B:$F,4,FALSE)</f>
        <v>45</v>
      </c>
    </row>
    <row r="412" spans="1:2" x14ac:dyDescent="0.25">
      <c r="A412" s="25" t="s">
        <v>325</v>
      </c>
      <c r="B412" s="26">
        <f>VLOOKUP($A:$A,'[4]abst01&amp;02'!$B:$F,4,FALSE)</f>
        <v>34</v>
      </c>
    </row>
    <row r="413" spans="1:2" x14ac:dyDescent="0.25">
      <c r="A413" s="25" t="s">
        <v>326</v>
      </c>
      <c r="B413" s="26">
        <f>VLOOKUP($A:$A,'[4]abst01&amp;02'!$B:$F,4,FALSE)</f>
        <v>55.662999999999997</v>
      </c>
    </row>
    <row r="414" spans="1:2" x14ac:dyDescent="0.25">
      <c r="A414" s="25" t="s">
        <v>327</v>
      </c>
      <c r="B414" s="26">
        <f>VLOOKUP($A:$A,'[4]abst01&amp;02'!$B:$F,4,FALSE)</f>
        <v>55.662999999999997</v>
      </c>
    </row>
    <row r="415" spans="1:2" x14ac:dyDescent="0.25">
      <c r="A415" s="25" t="s">
        <v>328</v>
      </c>
      <c r="B415" s="26">
        <f>VLOOKUP($A:$A,'[4]abst01&amp;02'!$B:$F,4,FALSE)</f>
        <v>55.662999999999997</v>
      </c>
    </row>
    <row r="416" spans="1:2" x14ac:dyDescent="0.25">
      <c r="A416" s="25" t="s">
        <v>329</v>
      </c>
      <c r="B416" s="26">
        <f>VLOOKUP($A:$A,'[4]abst01&amp;02'!$B:$F,4,FALSE)</f>
        <v>72.831999999999994</v>
      </c>
    </row>
    <row r="417" spans="1:2" x14ac:dyDescent="0.25">
      <c r="A417" s="25" t="s">
        <v>330</v>
      </c>
      <c r="B417" s="26">
        <f>VLOOKUP($A:$A,'[4]abst01&amp;02'!$B:$F,4,FALSE)</f>
        <v>0</v>
      </c>
    </row>
    <row r="418" spans="1:2" x14ac:dyDescent="0.25">
      <c r="A418" s="25" t="s">
        <v>331</v>
      </c>
      <c r="B418" s="26">
        <f>VLOOKUP($A:$A,'[4]abst01&amp;02'!$B:$F,4,FALSE)</f>
        <v>55.662999999999997</v>
      </c>
    </row>
    <row r="419" spans="1:2" x14ac:dyDescent="0.25">
      <c r="A419" s="25" t="s">
        <v>332</v>
      </c>
      <c r="B419" s="26">
        <f>VLOOKUP($A:$A,'[4]abst01&amp;02'!$B:$F,4,FALSE)</f>
        <v>55.662999999999997</v>
      </c>
    </row>
    <row r="420" spans="1:2" x14ac:dyDescent="0.25">
      <c r="A420" s="25" t="s">
        <v>333</v>
      </c>
      <c r="B420" s="26">
        <f>VLOOKUP($A:$A,'[4]abst01&amp;02'!$B:$F,4,FALSE)</f>
        <v>20</v>
      </c>
    </row>
    <row r="421" spans="1:2" x14ac:dyDescent="0.25">
      <c r="A421" s="25" t="s">
        <v>334</v>
      </c>
      <c r="B421" s="26">
        <f>VLOOKUP($A:$A,'[4]abst01&amp;02'!$B:$F,4,FALSE)</f>
        <v>0</v>
      </c>
    </row>
    <row r="422" spans="1:2" x14ac:dyDescent="0.25">
      <c r="A422" s="25" t="s">
        <v>335</v>
      </c>
      <c r="B422" s="26">
        <f>VLOOKUP($A:$A,'[4]abst01&amp;02'!$B:$F,4,FALSE)</f>
        <v>0</v>
      </c>
    </row>
    <row r="423" spans="1:2" x14ac:dyDescent="0.25">
      <c r="A423" s="25" t="s">
        <v>336</v>
      </c>
      <c r="B423" s="26">
        <f>VLOOKUP($A:$A,'[4]abst01&amp;02'!$B:$F,4,FALSE)</f>
        <v>0</v>
      </c>
    </row>
    <row r="424" spans="1:2" ht="18.75" x14ac:dyDescent="0.25">
      <c r="A424" s="22" t="s">
        <v>483</v>
      </c>
      <c r="B424" s="28" t="s">
        <v>1</v>
      </c>
    </row>
    <row r="425" spans="1:2" x14ac:dyDescent="0.25">
      <c r="A425" s="25" t="s">
        <v>337</v>
      </c>
      <c r="B425" s="26">
        <f>VLOOKUP($A:$A,'[4]abst01&amp;02'!$B:$F,4,FALSE)</f>
        <v>0</v>
      </c>
    </row>
    <row r="426" spans="1:2" x14ac:dyDescent="0.25">
      <c r="A426" s="25" t="s">
        <v>338</v>
      </c>
      <c r="B426" s="26">
        <f>VLOOKUP($A:$A,'[4]abst01&amp;02'!$B:$F,4,FALSE)</f>
        <v>0</v>
      </c>
    </row>
    <row r="427" spans="1:2" x14ac:dyDescent="0.25">
      <c r="A427" s="25" t="s">
        <v>339</v>
      </c>
      <c r="B427" s="26">
        <f>VLOOKUP($A:$A,'[4]abst01&amp;02'!$B:$F,4,FALSE)</f>
        <v>55.664000000000001</v>
      </c>
    </row>
    <row r="428" spans="1:2" x14ac:dyDescent="0.25">
      <c r="A428" s="25" t="s">
        <v>340</v>
      </c>
      <c r="B428" s="26">
        <f>VLOOKUP($A:$A,'[4]abst01&amp;02'!$B:$F,4,FALSE)</f>
        <v>55.664000000000001</v>
      </c>
    </row>
    <row r="429" spans="1:2" x14ac:dyDescent="0.25">
      <c r="A429" s="25" t="s">
        <v>341</v>
      </c>
      <c r="B429" s="26">
        <f>VLOOKUP($A:$A,'[4]abst01&amp;02'!$B:$F,4,FALSE)</f>
        <v>55.664000000000001</v>
      </c>
    </row>
    <row r="430" spans="1:2" x14ac:dyDescent="0.25">
      <c r="A430" s="25" t="s">
        <v>342</v>
      </c>
      <c r="B430" s="26">
        <f>VLOOKUP($A:$A,'[4]abst01&amp;02'!$B:$F,4,FALSE)</f>
        <v>0</v>
      </c>
    </row>
    <row r="431" spans="1:2" x14ac:dyDescent="0.25">
      <c r="A431" s="25" t="s">
        <v>343</v>
      </c>
      <c r="B431" s="26">
        <f>VLOOKUP($A:$A,'[4]abst01&amp;02'!$B:$F,4,FALSE)</f>
        <v>50</v>
      </c>
    </row>
    <row r="432" spans="1:2" x14ac:dyDescent="0.25">
      <c r="A432" s="25" t="s">
        <v>344</v>
      </c>
      <c r="B432" s="26">
        <f>VLOOKUP($A:$A,'[4]abst01&amp;02'!$B:$F,4,FALSE)</f>
        <v>50</v>
      </c>
    </row>
    <row r="433" spans="1:2" x14ac:dyDescent="0.25">
      <c r="A433" s="25" t="s">
        <v>345</v>
      </c>
      <c r="B433" s="26">
        <f>VLOOKUP($A:$A,'[4]abst01&amp;02'!$B:$F,4,FALSE)</f>
        <v>43.417999999999999</v>
      </c>
    </row>
    <row r="434" spans="1:2" x14ac:dyDescent="0.25">
      <c r="A434" s="25" t="s">
        <v>346</v>
      </c>
      <c r="B434" s="26">
        <f>VLOOKUP($A:$A,'[4]abst01&amp;02'!$B:$F,4,FALSE)</f>
        <v>43.417999999999999</v>
      </c>
    </row>
    <row r="435" spans="1:2" x14ac:dyDescent="0.25">
      <c r="A435" s="25" t="s">
        <v>347</v>
      </c>
      <c r="B435" s="26">
        <f>VLOOKUP($A:$A,'[4]abst01&amp;02'!$B:$F,4,FALSE)</f>
        <v>43.417999999999999</v>
      </c>
    </row>
    <row r="436" spans="1:2" x14ac:dyDescent="0.25">
      <c r="A436" s="25" t="s">
        <v>513</v>
      </c>
      <c r="B436" s="26">
        <f>VLOOKUP($A:$A,'[4]abst01&amp;02'!$B:$F,4,FALSE)</f>
        <v>43.417999999999999</v>
      </c>
    </row>
    <row r="437" spans="1:2" x14ac:dyDescent="0.25">
      <c r="A437" s="25" t="s">
        <v>470</v>
      </c>
      <c r="B437" s="26">
        <f>VLOOKUP($A:$A,'[4]abst01&amp;02'!$B:$F,4,FALSE)</f>
        <v>50</v>
      </c>
    </row>
    <row r="438" spans="1:2" x14ac:dyDescent="0.25">
      <c r="A438" s="25" t="s">
        <v>471</v>
      </c>
      <c r="B438" s="26">
        <f>VLOOKUP($A:$A,'[4]abst01&amp;02'!$B:$F,4,FALSE)</f>
        <v>50</v>
      </c>
    </row>
    <row r="439" spans="1:2" x14ac:dyDescent="0.25">
      <c r="A439" s="25" t="s">
        <v>472</v>
      </c>
      <c r="B439" s="26">
        <f>VLOOKUP($A:$A,'[4]abst01&amp;02'!$B:$F,4,FALSE)</f>
        <v>50</v>
      </c>
    </row>
    <row r="440" spans="1:2" x14ac:dyDescent="0.25">
      <c r="A440" s="25" t="s">
        <v>473</v>
      </c>
      <c r="B440" s="26">
        <f>VLOOKUP($A:$A,'[4]abst01&amp;02'!$B:$F,4,FALSE)</f>
        <v>50</v>
      </c>
    </row>
    <row r="441" spans="1:2" x14ac:dyDescent="0.25">
      <c r="A441" s="25" t="s">
        <v>474</v>
      </c>
      <c r="B441" s="26">
        <f>VLOOKUP($A:$A,'[4]abst01&amp;02'!$B:$F,4,FALSE)</f>
        <v>50</v>
      </c>
    </row>
    <row r="442" spans="1:2" x14ac:dyDescent="0.25">
      <c r="A442" s="25" t="s">
        <v>514</v>
      </c>
      <c r="B442" s="26">
        <f>VLOOKUP($A:$A,'[4]abst01&amp;02'!$B:$F,4,FALSE)</f>
        <v>50</v>
      </c>
    </row>
    <row r="443" spans="1:2" x14ac:dyDescent="0.25">
      <c r="A443" s="25" t="s">
        <v>515</v>
      </c>
      <c r="B443" s="26">
        <f>VLOOKUP($A:$A,'[4]abst01&amp;02'!$B:$F,4,FALSE)</f>
        <v>50</v>
      </c>
    </row>
    <row r="444" spans="1:2" x14ac:dyDescent="0.25">
      <c r="A444" s="25" t="s">
        <v>516</v>
      </c>
      <c r="B444" s="26">
        <f>VLOOKUP($A:$A,'[4]abst01&amp;02'!$B:$F,4,FALSE)</f>
        <v>25</v>
      </c>
    </row>
    <row r="445" spans="1:2" x14ac:dyDescent="0.25">
      <c r="A445" s="25" t="s">
        <v>517</v>
      </c>
      <c r="B445" s="26">
        <f>VLOOKUP($A:$A,'[4]abst01&amp;02'!$B:$F,4,FALSE)</f>
        <v>50</v>
      </c>
    </row>
    <row r="446" spans="1:2" x14ac:dyDescent="0.25">
      <c r="A446" s="25" t="s">
        <v>518</v>
      </c>
      <c r="B446" s="26">
        <f>VLOOKUP($A:$A,'[4]abst01&amp;02'!$B:$F,4,FALSE)</f>
        <v>0</v>
      </c>
    </row>
    <row r="447" spans="1:2" x14ac:dyDescent="0.25">
      <c r="A447" s="25" t="s">
        <v>348</v>
      </c>
      <c r="B447" s="26">
        <f>VLOOKUP($A:$A,'[4]abst01&amp;02'!$B:$F,4,FALSE)</f>
        <v>0</v>
      </c>
    </row>
    <row r="448" spans="1:2" x14ac:dyDescent="0.25">
      <c r="A448" s="25" t="s">
        <v>349</v>
      </c>
      <c r="B448" s="26">
        <f>VLOOKUP($A:$A,'[4]abst01&amp;02'!$B:$F,4,FALSE)</f>
        <v>3.5939999999999999</v>
      </c>
    </row>
    <row r="449" spans="1:2" x14ac:dyDescent="0.25">
      <c r="A449" s="25" t="s">
        <v>475</v>
      </c>
      <c r="B449" s="26">
        <f>VLOOKUP($A:$A,'[4]abst01&amp;02'!$B:$F,4,FALSE)</f>
        <v>50</v>
      </c>
    </row>
    <row r="450" spans="1:2" x14ac:dyDescent="0.25">
      <c r="A450" s="25" t="s">
        <v>476</v>
      </c>
      <c r="B450" s="26">
        <f>VLOOKUP($A:$A,'[4]abst01&amp;02'!$B:$F,4,FALSE)</f>
        <v>50</v>
      </c>
    </row>
    <row r="451" spans="1:2" x14ac:dyDescent="0.25">
      <c r="A451" s="25" t="s">
        <v>350</v>
      </c>
      <c r="B451" s="26">
        <f>VLOOKUP($A:$A,'[4]abst01&amp;02'!$B:$F,4,FALSE)</f>
        <v>40</v>
      </c>
    </row>
    <row r="452" spans="1:2" x14ac:dyDescent="0.25">
      <c r="A452" s="25" t="s">
        <v>351</v>
      </c>
      <c r="B452" s="26">
        <f>VLOOKUP($A:$A,'[4]abst01&amp;02'!$B:$F,4,FALSE)</f>
        <v>48.79</v>
      </c>
    </row>
    <row r="453" spans="1:2" x14ac:dyDescent="0.25">
      <c r="A453" s="25" t="s">
        <v>352</v>
      </c>
      <c r="B453" s="26">
        <f>VLOOKUP($A:$A,'[4]abst01&amp;02'!$B:$F,4,FALSE)</f>
        <v>55.664000000000001</v>
      </c>
    </row>
    <row r="454" spans="1:2" x14ac:dyDescent="0.25">
      <c r="A454" s="25" t="s">
        <v>353</v>
      </c>
      <c r="B454" s="26">
        <f>VLOOKUP($A:$A,'[4]abst01&amp;02'!$B:$F,4,FALSE)</f>
        <v>0</v>
      </c>
    </row>
    <row r="455" spans="1:2" x14ac:dyDescent="0.25">
      <c r="A455" s="25" t="s">
        <v>354</v>
      </c>
      <c r="B455" s="26">
        <f>VLOOKUP($A:$A,'[4]abst01&amp;02'!$B:$F,4,FALSE)</f>
        <v>0</v>
      </c>
    </row>
    <row r="456" spans="1:2" x14ac:dyDescent="0.25">
      <c r="A456" s="25" t="s">
        <v>355</v>
      </c>
      <c r="B456" s="26">
        <f>VLOOKUP($A:$A,'[4]abst01&amp;02'!$B:$F,4,FALSE)</f>
        <v>38.908000000000001</v>
      </c>
    </row>
    <row r="457" spans="1:2" x14ac:dyDescent="0.25">
      <c r="A457" s="25" t="s">
        <v>356</v>
      </c>
      <c r="B457" s="26">
        <f>VLOOKUP($A:$A,'[4]abst01&amp;02'!$B:$F,4,FALSE)</f>
        <v>47.868000000000002</v>
      </c>
    </row>
    <row r="458" spans="1:2" x14ac:dyDescent="0.25">
      <c r="A458" s="25" t="s">
        <v>357</v>
      </c>
      <c r="B458" s="26">
        <f>VLOOKUP($A:$A,'[4]abst01&amp;02'!$B:$F,4,FALSE)</f>
        <v>41.942999999999998</v>
      </c>
    </row>
    <row r="459" spans="1:2" x14ac:dyDescent="0.25">
      <c r="A459" s="25" t="s">
        <v>358</v>
      </c>
      <c r="B459" s="26">
        <f>VLOOKUP($A:$A,'[4]abst01&amp;02'!$B:$F,4,FALSE)</f>
        <v>41.942999999999998</v>
      </c>
    </row>
    <row r="460" spans="1:2" x14ac:dyDescent="0.25">
      <c r="A460" s="25" t="s">
        <v>359</v>
      </c>
      <c r="B460" s="26">
        <f>VLOOKUP($A:$A,'[4]abst01&amp;02'!$B:$F,4,FALSE)</f>
        <v>40</v>
      </c>
    </row>
    <row r="461" spans="1:2" x14ac:dyDescent="0.25">
      <c r="A461" s="25" t="s">
        <v>360</v>
      </c>
      <c r="B461" s="26">
        <f>VLOOKUP($A:$A,'[4]abst01&amp;02'!$B:$F,4,FALSE)</f>
        <v>40</v>
      </c>
    </row>
    <row r="462" spans="1:2" x14ac:dyDescent="0.25">
      <c r="A462" s="25" t="s">
        <v>361</v>
      </c>
      <c r="B462" s="26">
        <f>VLOOKUP($A:$A,'[4]abst01&amp;02'!$B:$F,4,FALSE)</f>
        <v>40</v>
      </c>
    </row>
    <row r="463" spans="1:2" x14ac:dyDescent="0.25">
      <c r="A463" s="25" t="s">
        <v>477</v>
      </c>
      <c r="B463" s="26">
        <f>VLOOKUP($A:$A,'[4]abst01&amp;02'!$B:$F,4,FALSE)</f>
        <v>65</v>
      </c>
    </row>
    <row r="464" spans="1:2" x14ac:dyDescent="0.25">
      <c r="A464" s="25" t="s">
        <v>478</v>
      </c>
      <c r="B464" s="26">
        <f>VLOOKUP($A:$A,'[4]abst01&amp;02'!$B:$F,4,FALSE)</f>
        <v>65</v>
      </c>
    </row>
    <row r="465" spans="1:2" x14ac:dyDescent="0.25">
      <c r="A465" s="25" t="s">
        <v>479</v>
      </c>
      <c r="B465" s="26">
        <f>VLOOKUP($A:$A,'[4]abst01&amp;02'!$B:$F,4,FALSE)</f>
        <v>65</v>
      </c>
    </row>
    <row r="466" spans="1:2" x14ac:dyDescent="0.25">
      <c r="A466" s="25" t="s">
        <v>480</v>
      </c>
      <c r="B466" s="26">
        <f>VLOOKUP($A:$A,'[4]abst01&amp;02'!$B:$F,4,FALSE)</f>
        <v>65</v>
      </c>
    </row>
    <row r="467" spans="1:2" x14ac:dyDescent="0.25">
      <c r="A467" s="25" t="s">
        <v>362</v>
      </c>
      <c r="B467" s="26">
        <f>VLOOKUP($A:$A,'[4]abst01&amp;02'!$B:$F,4,FALSE)</f>
        <v>58</v>
      </c>
    </row>
    <row r="468" spans="1:2" x14ac:dyDescent="0.25">
      <c r="A468" s="25" t="s">
        <v>363</v>
      </c>
      <c r="B468" s="26">
        <f>VLOOKUP($A:$A,'[4]abst01&amp;02'!$B:$F,4,FALSE)</f>
        <v>58</v>
      </c>
    </row>
    <row r="469" spans="1:2" x14ac:dyDescent="0.25">
      <c r="A469" s="25" t="s">
        <v>364</v>
      </c>
      <c r="B469" s="26">
        <f>VLOOKUP($A:$A,'[4]abst01&amp;02'!$B:$F,4,FALSE)</f>
        <v>58</v>
      </c>
    </row>
    <row r="470" spans="1:2" x14ac:dyDescent="0.25">
      <c r="A470" s="25" t="s">
        <v>365</v>
      </c>
      <c r="B470" s="26">
        <f>VLOOKUP($A:$A,'[4]abst01&amp;02'!$B:$F,4,FALSE)</f>
        <v>58</v>
      </c>
    </row>
    <row r="471" spans="1:2" x14ac:dyDescent="0.25">
      <c r="A471" s="25" t="s">
        <v>366</v>
      </c>
      <c r="B471" s="26">
        <f>VLOOKUP($A:$A,'[4]abst01&amp;02'!$B:$F,4,FALSE)</f>
        <v>58</v>
      </c>
    </row>
    <row r="472" spans="1:2" ht="18.75" x14ac:dyDescent="0.25">
      <c r="A472" s="22" t="s">
        <v>483</v>
      </c>
      <c r="B472" s="28" t="s">
        <v>1</v>
      </c>
    </row>
    <row r="473" spans="1:2" x14ac:dyDescent="0.25">
      <c r="A473" s="25" t="s">
        <v>367</v>
      </c>
      <c r="B473" s="26">
        <f>VLOOKUP($A:$A,'[4]abst01&amp;02'!$B:$F,4,FALSE)</f>
        <v>55.664000000000001</v>
      </c>
    </row>
    <row r="474" spans="1:2" x14ac:dyDescent="0.25">
      <c r="A474" s="25" t="s">
        <v>368</v>
      </c>
      <c r="B474" s="26">
        <f>VLOOKUP($A:$A,'[4]abst01&amp;02'!$B:$F,4,FALSE)</f>
        <v>50</v>
      </c>
    </row>
    <row r="475" spans="1:2" x14ac:dyDescent="0.25">
      <c r="A475" s="25" t="s">
        <v>369</v>
      </c>
      <c r="B475" s="26">
        <f>VLOOKUP($A:$A,'[4]abst01&amp;02'!$B:$F,4,FALSE)</f>
        <v>50</v>
      </c>
    </row>
    <row r="476" spans="1:2" x14ac:dyDescent="0.25">
      <c r="A476" s="25" t="s">
        <v>370</v>
      </c>
      <c r="B476" s="26">
        <f>VLOOKUP($A:$A,'[4]abst01&amp;02'!$B:$F,4,FALSE)</f>
        <v>55.67</v>
      </c>
    </row>
    <row r="477" spans="1:2" x14ac:dyDescent="0.25">
      <c r="A477" s="25" t="s">
        <v>371</v>
      </c>
      <c r="B477" s="26">
        <f>VLOOKUP($A:$A,'[4]abst01&amp;02'!$B:$F,4,FALSE)</f>
        <v>38.965000000000003</v>
      </c>
    </row>
    <row r="478" spans="1:2" x14ac:dyDescent="0.25">
      <c r="A478" s="25" t="s">
        <v>372</v>
      </c>
      <c r="B478" s="26">
        <f>VLOOKUP($A:$A,'[4]abst01&amp;02'!$B:$F,4,FALSE)</f>
        <v>38.965000000000003</v>
      </c>
    </row>
    <row r="479" spans="1:2" x14ac:dyDescent="0.25">
      <c r="A479" s="25" t="s">
        <v>380</v>
      </c>
      <c r="B479" s="26">
        <f>VLOOKUP($A:$A,'[4]abst01&amp;02'!$B:$F,4,FALSE)</f>
        <v>5</v>
      </c>
    </row>
    <row r="480" spans="1:2" x14ac:dyDescent="0.25">
      <c r="A480" s="25" t="s">
        <v>374</v>
      </c>
      <c r="B480" s="26">
        <f>VLOOKUP($A:$A,'[4]abst01&amp;02'!$B:$F,4,FALSE)</f>
        <v>0</v>
      </c>
    </row>
    <row r="481" spans="1:2" x14ac:dyDescent="0.25">
      <c r="A481" s="25" t="s">
        <v>375</v>
      </c>
      <c r="B481" s="26">
        <f>VLOOKUP($A:$A,'[4]abst01&amp;02'!$B:$F,4,FALSE)</f>
        <v>43</v>
      </c>
    </row>
    <row r="482" spans="1:2" x14ac:dyDescent="0.25">
      <c r="A482" s="25" t="s">
        <v>376</v>
      </c>
      <c r="B482" s="26">
        <f>VLOOKUP($A:$A,'[4]abst01&amp;02'!$B:$F,4,FALSE)</f>
        <v>0</v>
      </c>
    </row>
    <row r="483" spans="1:2" x14ac:dyDescent="0.25">
      <c r="A483" s="25" t="s">
        <v>377</v>
      </c>
      <c r="B483" s="26">
        <f>VLOOKUP($A:$A,'[4]abst01&amp;02'!$B:$F,4,FALSE)</f>
        <v>55.662999999999997</v>
      </c>
    </row>
    <row r="484" spans="1:2" x14ac:dyDescent="0.25">
      <c r="A484" s="25" t="s">
        <v>378</v>
      </c>
      <c r="B484" s="26">
        <f>VLOOKUP($A:$A,'[4]abst01&amp;02'!$B:$F,4,FALSE)</f>
        <v>55.662999999999997</v>
      </c>
    </row>
    <row r="485" spans="1:2" x14ac:dyDescent="0.25">
      <c r="A485" s="25" t="s">
        <v>379</v>
      </c>
      <c r="B485" s="26">
        <f>VLOOKUP($A:$A,'[4]abst01&amp;02'!$B:$F,4,FALSE)</f>
        <v>55.662999999999997</v>
      </c>
    </row>
    <row r="486" spans="1:2" x14ac:dyDescent="0.25">
      <c r="A486" s="25" t="s">
        <v>398</v>
      </c>
      <c r="B486" s="26">
        <f>VLOOKUP($A:$A,'[4]abst01&amp;02'!$B:$F,4,FALSE)</f>
        <v>0</v>
      </c>
    </row>
    <row r="489" spans="1:2" x14ac:dyDescent="0.25">
      <c r="A489"/>
      <c r="B48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003A6-7DF0-4BC1-AD08-7FF8C03FBEDD}">
  <dimension ref="A1:B458"/>
  <sheetViews>
    <sheetView workbookViewId="0"/>
  </sheetViews>
  <sheetFormatPr defaultRowHeight="15" x14ac:dyDescent="0.25"/>
  <cols>
    <col min="1" max="1" width="44.7109375" bestFit="1" customWidth="1"/>
    <col min="2" max="2" width="7.140625" bestFit="1" customWidth="1"/>
  </cols>
  <sheetData>
    <row r="1" spans="1:2" ht="18.75" x14ac:dyDescent="0.25">
      <c r="A1" s="22" t="s">
        <v>0</v>
      </c>
      <c r="B1" s="24" t="s">
        <v>1</v>
      </c>
    </row>
    <row r="2" spans="1:2" x14ac:dyDescent="0.25">
      <c r="A2" s="25" t="s">
        <v>2</v>
      </c>
      <c r="B2" s="26">
        <f>VLOOKUP($A:$A,'[5]abst01&amp;02'!$B:$F,4,FALSE)</f>
        <v>15.038</v>
      </c>
    </row>
    <row r="3" spans="1:2" x14ac:dyDescent="0.25">
      <c r="A3" s="27"/>
      <c r="B3" s="26"/>
    </row>
    <row r="4" spans="1:2" ht="18.75" x14ac:dyDescent="0.25">
      <c r="A4" s="22" t="s">
        <v>3</v>
      </c>
      <c r="B4" s="28" t="s">
        <v>1</v>
      </c>
    </row>
    <row r="5" spans="1:2" x14ac:dyDescent="0.25">
      <c r="A5" s="25" t="s">
        <v>4</v>
      </c>
      <c r="B5" s="26">
        <f>VLOOKUP($A:$A,'[5]abst01&amp;02'!$B:$F,4,FALSE)</f>
        <v>6.3049999999999997</v>
      </c>
    </row>
    <row r="6" spans="1:2" x14ac:dyDescent="0.25">
      <c r="A6" s="27"/>
      <c r="B6" s="26"/>
    </row>
    <row r="7" spans="1:2" ht="18.75" x14ac:dyDescent="0.25">
      <c r="A7" s="22" t="s">
        <v>5</v>
      </c>
      <c r="B7" s="28" t="s">
        <v>1</v>
      </c>
    </row>
    <row r="8" spans="1:2" x14ac:dyDescent="0.25">
      <c r="A8" s="25" t="s">
        <v>6</v>
      </c>
      <c r="B8" s="26">
        <f>VLOOKUP($A:$A,'[5]abst01&amp;02'!$B:$F,4,FALSE)</f>
        <v>45.954000000000001</v>
      </c>
    </row>
    <row r="9" spans="1:2" x14ac:dyDescent="0.25">
      <c r="A9" s="25" t="s">
        <v>7</v>
      </c>
      <c r="B9" s="26">
        <f>VLOOKUP($A:$A,'[5]abst01&amp;02'!$B:$F,4,FALSE)</f>
        <v>49.091999999999999</v>
      </c>
    </row>
    <row r="10" spans="1:2" x14ac:dyDescent="0.25">
      <c r="A10" s="25" t="s">
        <v>8</v>
      </c>
      <c r="B10" s="26">
        <f>VLOOKUP($A:$A,'[5]abst01&amp;02'!$B:$F,4,FALSE)</f>
        <v>32.314</v>
      </c>
    </row>
    <row r="11" spans="1:2" x14ac:dyDescent="0.25">
      <c r="A11" s="25" t="s">
        <v>9</v>
      </c>
      <c r="B11" s="26">
        <f>VLOOKUP($A:$A,'[5]abst01&amp;02'!$B:$F,4,FALSE)</f>
        <v>47.427999999999997</v>
      </c>
    </row>
    <row r="12" spans="1:2" x14ac:dyDescent="0.25">
      <c r="A12" s="25" t="s">
        <v>10</v>
      </c>
      <c r="B12" s="26">
        <f>VLOOKUP($A:$A,'[5]abst01&amp;02'!$B:$F,4,FALSE)</f>
        <v>19.297999999999998</v>
      </c>
    </row>
    <row r="13" spans="1:2" x14ac:dyDescent="0.25">
      <c r="A13" s="25" t="s">
        <v>11</v>
      </c>
      <c r="B13" s="26">
        <f>VLOOKUP($A:$A,'[5]abst01&amp;02'!$B:$F,4,FALSE)</f>
        <v>5.9649999999999999</v>
      </c>
    </row>
    <row r="14" spans="1:2" x14ac:dyDescent="0.25">
      <c r="A14" s="25" t="s">
        <v>12</v>
      </c>
      <c r="B14" s="26">
        <f>VLOOKUP($A:$A,'[5]abst01&amp;02'!$B:$F,4,FALSE)</f>
        <v>9.032</v>
      </c>
    </row>
    <row r="15" spans="1:2" x14ac:dyDescent="0.25">
      <c r="A15" s="25" t="s">
        <v>13</v>
      </c>
      <c r="B15" s="26">
        <f>VLOOKUP($A:$A,'[5]abst01&amp;02'!$B:$F,4,FALSE)</f>
        <v>19.393000000000001</v>
      </c>
    </row>
    <row r="16" spans="1:2" x14ac:dyDescent="0.25">
      <c r="A16" s="25" t="s">
        <v>14</v>
      </c>
      <c r="B16" s="26">
        <f>VLOOKUP($A:$A,'[5]abst01&amp;02'!$B:$F,4,FALSE)</f>
        <v>56.384999999999998</v>
      </c>
    </row>
    <row r="17" spans="1:2" x14ac:dyDescent="0.25">
      <c r="A17" s="25" t="s">
        <v>15</v>
      </c>
      <c r="B17" s="26">
        <f>VLOOKUP($A:$A,'[5]abst01&amp;02'!$B:$F,4,FALSE)</f>
        <v>24.300999999999998</v>
      </c>
    </row>
    <row r="18" spans="1:2" x14ac:dyDescent="0.25">
      <c r="A18" s="25" t="s">
        <v>16</v>
      </c>
      <c r="B18" s="26">
        <f>VLOOKUP($A:$A,'[5]abst01&amp;02'!$B:$F,4,FALSE)</f>
        <v>19.814</v>
      </c>
    </row>
    <row r="19" spans="1:2" x14ac:dyDescent="0.25">
      <c r="A19" s="25" t="s">
        <v>17</v>
      </c>
      <c r="B19" s="26">
        <f>VLOOKUP($A:$A,'[5]abst01&amp;02'!$B:$F,4,FALSE)</f>
        <v>44.826999999999998</v>
      </c>
    </row>
    <row r="20" spans="1:2" x14ac:dyDescent="0.25">
      <c r="A20" s="25" t="s">
        <v>18</v>
      </c>
      <c r="B20" s="26">
        <f>VLOOKUP($A:$A,'[5]abst01&amp;02'!$B:$F,4,FALSE)</f>
        <v>40.936999999999998</v>
      </c>
    </row>
    <row r="21" spans="1:2" x14ac:dyDescent="0.25">
      <c r="A21" s="25" t="s">
        <v>19</v>
      </c>
      <c r="B21" s="26">
        <f>VLOOKUP($A:$A,'[5]abst01&amp;02'!$B:$F,4,FALSE)</f>
        <v>24.126999999999999</v>
      </c>
    </row>
    <row r="22" spans="1:2" x14ac:dyDescent="0.25">
      <c r="A22" s="25" t="s">
        <v>20</v>
      </c>
      <c r="B22" s="26">
        <f>VLOOKUP($A:$A,'[5]abst01&amp;02'!$B:$F,4,FALSE)</f>
        <v>8.9339999999999993</v>
      </c>
    </row>
    <row r="23" spans="1:2" x14ac:dyDescent="0.25">
      <c r="A23" s="25" t="s">
        <v>21</v>
      </c>
      <c r="B23" s="26">
        <f>VLOOKUP($A:$A,'[5]abst01&amp;02'!$B:$F,4,FALSE)</f>
        <v>19.48</v>
      </c>
    </row>
    <row r="24" spans="1:2" x14ac:dyDescent="0.25">
      <c r="A24" s="25" t="s">
        <v>22</v>
      </c>
      <c r="B24" s="26">
        <f>VLOOKUP($A:$A,'[5]abst01&amp;02'!$B:$F,4,FALSE)</f>
        <v>27.814</v>
      </c>
    </row>
    <row r="25" spans="1:2" x14ac:dyDescent="0.25">
      <c r="A25" s="25"/>
      <c r="B25" s="26"/>
    </row>
    <row r="26" spans="1:2" ht="18.75" x14ac:dyDescent="0.25">
      <c r="A26" s="22" t="s">
        <v>23</v>
      </c>
      <c r="B26" s="28" t="s">
        <v>1</v>
      </c>
    </row>
    <row r="27" spans="1:2" x14ac:dyDescent="0.25">
      <c r="A27" s="25" t="s">
        <v>24</v>
      </c>
      <c r="B27" s="26">
        <f>VLOOKUP($A:$A,'[5]abst01&amp;02'!$B:$F,4,FALSE)</f>
        <v>6.7279999999999998</v>
      </c>
    </row>
    <row r="28" spans="1:2" x14ac:dyDescent="0.25">
      <c r="A28" s="25" t="s">
        <v>25</v>
      </c>
      <c r="B28" s="26">
        <f>VLOOKUP($A:$A,'[5]abst01&amp;02'!$B:$F,4,FALSE)</f>
        <v>9.327</v>
      </c>
    </row>
    <row r="29" spans="1:2" x14ac:dyDescent="0.25">
      <c r="A29" s="25" t="s">
        <v>26</v>
      </c>
      <c r="B29" s="26">
        <f>VLOOKUP($A:$A,'[5]abst01&amp;02'!$B:$F,4,FALSE)</f>
        <v>6.65</v>
      </c>
    </row>
    <row r="30" spans="1:2" x14ac:dyDescent="0.25">
      <c r="A30" s="25" t="s">
        <v>27</v>
      </c>
      <c r="B30" s="26">
        <f>VLOOKUP($A:$A,'[5]abst01&amp;02'!$B:$F,4,FALSE)</f>
        <v>25.332000000000001</v>
      </c>
    </row>
    <row r="31" spans="1:2" x14ac:dyDescent="0.25">
      <c r="A31" s="25" t="s">
        <v>28</v>
      </c>
      <c r="B31" s="26">
        <f>VLOOKUP($A:$A,'[5]abst01&amp;02'!$B:$F,4,FALSE)</f>
        <v>5.4409999999999998</v>
      </c>
    </row>
    <row r="32" spans="1:2" x14ac:dyDescent="0.25">
      <c r="A32" s="25" t="s">
        <v>29</v>
      </c>
      <c r="B32" s="26">
        <f>VLOOKUP($A:$A,'[5]abst01&amp;02'!$B:$F,4,FALSE)</f>
        <v>15.09</v>
      </c>
    </row>
    <row r="33" spans="1:2" x14ac:dyDescent="0.25">
      <c r="A33" s="25" t="s">
        <v>30</v>
      </c>
      <c r="B33" s="26">
        <f>VLOOKUP($A:$A,'[5]abst01&amp;02'!$B:$F,4,FALSE)</f>
        <v>3.536</v>
      </c>
    </row>
    <row r="34" spans="1:2" x14ac:dyDescent="0.25">
      <c r="A34" s="25" t="s">
        <v>31</v>
      </c>
      <c r="B34" s="26">
        <f>VLOOKUP($A:$A,'[5]abst01&amp;02'!$B:$F,4,FALSE)</f>
        <v>6.8049999999999997</v>
      </c>
    </row>
    <row r="35" spans="1:2" x14ac:dyDescent="0.25">
      <c r="A35" s="25" t="s">
        <v>32</v>
      </c>
      <c r="B35" s="26">
        <f>VLOOKUP($A:$A,'[5]abst01&amp;02'!$B:$F,4,FALSE)</f>
        <v>34.292999999999999</v>
      </c>
    </row>
    <row r="36" spans="1:2" x14ac:dyDescent="0.25">
      <c r="A36" s="25" t="s">
        <v>33</v>
      </c>
      <c r="B36" s="26">
        <f>VLOOKUP($A:$A,'[5]abst01&amp;02'!$B:$F,4,FALSE)</f>
        <v>6.5549999999999997</v>
      </c>
    </row>
    <row r="37" spans="1:2" x14ac:dyDescent="0.25">
      <c r="A37" s="25" t="s">
        <v>34</v>
      </c>
      <c r="B37" s="26">
        <f>VLOOKUP($A:$A,'[5]abst01&amp;02'!$B:$F,4,FALSE)</f>
        <v>10.454000000000001</v>
      </c>
    </row>
    <row r="38" spans="1:2" x14ac:dyDescent="0.25">
      <c r="A38" s="25" t="s">
        <v>35</v>
      </c>
      <c r="B38" s="26">
        <f>VLOOKUP($A:$A,'[5]abst01&amp;02'!$B:$F,4,FALSE)</f>
        <v>31.585999999999999</v>
      </c>
    </row>
    <row r="39" spans="1:2" x14ac:dyDescent="0.25">
      <c r="A39" s="25" t="s">
        <v>36</v>
      </c>
      <c r="B39" s="26">
        <f>VLOOKUP($A:$A,'[5]abst01&amp;02'!$B:$F,4,FALSE)</f>
        <v>11.273999999999999</v>
      </c>
    </row>
    <row r="40" spans="1:2" x14ac:dyDescent="0.25">
      <c r="A40" s="25" t="s">
        <v>37</v>
      </c>
      <c r="B40" s="26">
        <f>VLOOKUP($A:$A,'[5]abst01&amp;02'!$B:$F,4,FALSE)</f>
        <v>15.443</v>
      </c>
    </row>
    <row r="41" spans="1:2" x14ac:dyDescent="0.25">
      <c r="A41" s="25" t="s">
        <v>38</v>
      </c>
      <c r="B41" s="26">
        <f>VLOOKUP($A:$A,'[5]abst01&amp;02'!$B:$F,4,FALSE)</f>
        <v>30.343</v>
      </c>
    </row>
    <row r="42" spans="1:2" x14ac:dyDescent="0.25">
      <c r="A42" s="25" t="s">
        <v>39</v>
      </c>
      <c r="B42" s="26">
        <f>VLOOKUP($A:$A,'[5]abst01&amp;02'!$B:$F,4,FALSE)</f>
        <v>23.946999999999999</v>
      </c>
    </row>
    <row r="43" spans="1:2" x14ac:dyDescent="0.25">
      <c r="A43" s="25" t="s">
        <v>40</v>
      </c>
      <c r="B43" s="26">
        <f>VLOOKUP($A:$A,'[5]abst01&amp;02'!$B:$F,4,FALSE)</f>
        <v>22</v>
      </c>
    </row>
    <row r="44" spans="1:2" x14ac:dyDescent="0.25">
      <c r="A44" s="25" t="s">
        <v>41</v>
      </c>
      <c r="B44" s="26">
        <f>VLOOKUP($A:$A,'[5]abst01&amp;02'!$B:$F,4,FALSE)</f>
        <v>17.204999999999998</v>
      </c>
    </row>
    <row r="45" spans="1:2" x14ac:dyDescent="0.25">
      <c r="A45" s="25" t="s">
        <v>42</v>
      </c>
      <c r="B45" s="26">
        <f>VLOOKUP($A:$A,'[5]abst01&amp;02'!$B:$F,4,FALSE)</f>
        <v>21.323</v>
      </c>
    </row>
    <row r="46" spans="1:2" x14ac:dyDescent="0.25">
      <c r="A46" s="25" t="s">
        <v>43</v>
      </c>
      <c r="B46" s="26">
        <f>VLOOKUP($A:$A,'[5]abst01&amp;02'!$B:$F,4,FALSE)</f>
        <v>18.399999999999999</v>
      </c>
    </row>
    <row r="47" spans="1:2" x14ac:dyDescent="0.25">
      <c r="A47" s="25" t="s">
        <v>44</v>
      </c>
      <c r="B47" s="26">
        <f>VLOOKUP($A:$A,'[5]abst01&amp;02'!$B:$F,4,FALSE)</f>
        <v>13.42</v>
      </c>
    </row>
    <row r="48" spans="1:2" x14ac:dyDescent="0.25">
      <c r="A48" s="25" t="s">
        <v>45</v>
      </c>
      <c r="B48" s="26">
        <f>VLOOKUP($A:$A,'[5]abst01&amp;02'!$B:$F,4,FALSE)</f>
        <v>11.545</v>
      </c>
    </row>
    <row r="49" spans="1:2" x14ac:dyDescent="0.25">
      <c r="A49" s="25" t="s">
        <v>46</v>
      </c>
      <c r="B49" s="26">
        <f>VLOOKUP($A:$A,'[5]abst01&amp;02'!$B:$F,4,FALSE)</f>
        <v>31.119</v>
      </c>
    </row>
    <row r="50" spans="1:2" x14ac:dyDescent="0.25">
      <c r="A50" s="25" t="s">
        <v>47</v>
      </c>
      <c r="B50" s="26">
        <f>VLOOKUP($A:$A,'[5]abst01&amp;02'!$B:$F,4,FALSE)</f>
        <v>22.733000000000001</v>
      </c>
    </row>
    <row r="51" spans="1:2" x14ac:dyDescent="0.25">
      <c r="A51" s="25" t="s">
        <v>48</v>
      </c>
      <c r="B51" s="26">
        <f>VLOOKUP($A:$A,'[5]abst01&amp;02'!$B:$F,4,FALSE)</f>
        <v>11.597</v>
      </c>
    </row>
    <row r="52" spans="1:2" x14ac:dyDescent="0.25">
      <c r="A52" s="25" t="s">
        <v>49</v>
      </c>
      <c r="B52" s="26">
        <f>VLOOKUP($A:$A,'[5]abst01&amp;02'!$B:$F,4,FALSE)</f>
        <v>13.81</v>
      </c>
    </row>
    <row r="53" spans="1:2" x14ac:dyDescent="0.25">
      <c r="A53" s="25" t="s">
        <v>50</v>
      </c>
      <c r="B53" s="26">
        <f>VLOOKUP($A:$A,'[5]abst01&amp;02'!$B:$F,4,FALSE)</f>
        <v>10.475</v>
      </c>
    </row>
    <row r="54" spans="1:2" x14ac:dyDescent="0.25">
      <c r="A54" s="25" t="s">
        <v>51</v>
      </c>
      <c r="B54" s="26">
        <f>VLOOKUP($A:$A,'[5]abst01&amp;02'!$B:$F,4,FALSE)</f>
        <v>18.385000000000002</v>
      </c>
    </row>
    <row r="55" spans="1:2" x14ac:dyDescent="0.25">
      <c r="A55" s="25" t="s">
        <v>52</v>
      </c>
      <c r="B55" s="26">
        <f>VLOOKUP($A:$A,'[5]abst01&amp;02'!$B:$F,4,FALSE)</f>
        <v>12.635</v>
      </c>
    </row>
    <row r="56" spans="1:2" x14ac:dyDescent="0.25">
      <c r="A56" s="25" t="s">
        <v>448</v>
      </c>
      <c r="B56" s="26">
        <f>VLOOKUP($A:$A,'[5]abst01&amp;02'!$B:$F,4,FALSE)</f>
        <v>6.6879999999999997</v>
      </c>
    </row>
    <row r="57" spans="1:2" x14ac:dyDescent="0.25">
      <c r="A57" s="25" t="s">
        <v>53</v>
      </c>
      <c r="B57" s="26">
        <f>VLOOKUP($A:$A,'[5]abst01&amp;02'!$B:$F,4,FALSE)</f>
        <v>12.03</v>
      </c>
    </row>
    <row r="58" spans="1:2" x14ac:dyDescent="0.25">
      <c r="A58" s="25"/>
      <c r="B58" s="26"/>
    </row>
    <row r="59" spans="1:2" ht="18.75" x14ac:dyDescent="0.25">
      <c r="A59" s="22" t="s">
        <v>54</v>
      </c>
      <c r="B59" s="28" t="s">
        <v>1</v>
      </c>
    </row>
    <row r="60" spans="1:2" x14ac:dyDescent="0.25">
      <c r="A60" s="25" t="s">
        <v>55</v>
      </c>
      <c r="B60" s="26">
        <f>VLOOKUP($A:$A,'[5]abst01&amp;02'!$B:$F,4,FALSE)</f>
        <v>0</v>
      </c>
    </row>
    <row r="61" spans="1:2" x14ac:dyDescent="0.25">
      <c r="A61" s="25" t="s">
        <v>56</v>
      </c>
      <c r="B61" s="26">
        <f>VLOOKUP($A:$A,'[5]abst01&amp;02'!$B:$F,4,FALSE)</f>
        <v>0</v>
      </c>
    </row>
    <row r="62" spans="1:2" x14ac:dyDescent="0.25">
      <c r="A62" s="25" t="s">
        <v>57</v>
      </c>
      <c r="B62" s="26">
        <f>VLOOKUP($A:$A,'[5]abst01&amp;02'!$B:$F,4,FALSE)</f>
        <v>0.51900000000000002</v>
      </c>
    </row>
    <row r="63" spans="1:2" x14ac:dyDescent="0.25">
      <c r="A63" s="25"/>
      <c r="B63" s="26"/>
    </row>
    <row r="64" spans="1:2" ht="18.75" x14ac:dyDescent="0.25">
      <c r="A64" s="22" t="s">
        <v>58</v>
      </c>
      <c r="B64" s="28" t="s">
        <v>1</v>
      </c>
    </row>
    <row r="65" spans="1:2" x14ac:dyDescent="0.25">
      <c r="A65" s="25" t="s">
        <v>59</v>
      </c>
      <c r="B65" s="26">
        <f>VLOOKUP($A:$A,'[5]abst01&amp;02'!$B:$F,4,FALSE)</f>
        <v>8.109</v>
      </c>
    </row>
    <row r="66" spans="1:2" x14ac:dyDescent="0.25">
      <c r="A66" s="25" t="s">
        <v>60</v>
      </c>
      <c r="B66" s="26">
        <f>VLOOKUP($A:$A,'[5]abst01&amp;02'!$B:$F,4,FALSE)</f>
        <v>13.804</v>
      </c>
    </row>
    <row r="67" spans="1:2" x14ac:dyDescent="0.25">
      <c r="A67" s="25" t="s">
        <v>62</v>
      </c>
      <c r="B67" s="26">
        <f>VLOOKUP($A:$A,'[5]abst01&amp;02'!$B:$F,4,FALSE)</f>
        <v>4.0019999999999998</v>
      </c>
    </row>
    <row r="68" spans="1:2" x14ac:dyDescent="0.25">
      <c r="A68" s="25" t="s">
        <v>63</v>
      </c>
      <c r="B68" s="26">
        <f>VLOOKUP($A:$A,'[5]abst01&amp;02'!$B:$F,4,FALSE)</f>
        <v>9</v>
      </c>
    </row>
    <row r="69" spans="1:2" x14ac:dyDescent="0.25">
      <c r="A69" s="25" t="s">
        <v>64</v>
      </c>
      <c r="B69" s="26">
        <f>VLOOKUP($A:$A,'[5]abst01&amp;02'!$B:$F,4,FALSE)</f>
        <v>15.5</v>
      </c>
    </row>
    <row r="70" spans="1:2" x14ac:dyDescent="0.25">
      <c r="A70" s="25" t="s">
        <v>65</v>
      </c>
      <c r="B70" s="26">
        <f>VLOOKUP($A:$A,'[5]abst01&amp;02'!$B:$F,4,FALSE)</f>
        <v>9.2970000000000006</v>
      </c>
    </row>
    <row r="71" spans="1:2" x14ac:dyDescent="0.25">
      <c r="A71" s="25" t="s">
        <v>66</v>
      </c>
      <c r="B71" s="26">
        <f>VLOOKUP($A:$A,'[5]abst01&amp;02'!$B:$F,4,FALSE)</f>
        <v>0.45900000000000002</v>
      </c>
    </row>
    <row r="72" spans="1:2" x14ac:dyDescent="0.25">
      <c r="A72" s="25" t="s">
        <v>67</v>
      </c>
      <c r="B72" s="26">
        <f>VLOOKUP($A:$A,'[5]abst01&amp;02'!$B:$F,4,FALSE)</f>
        <v>11.36</v>
      </c>
    </row>
    <row r="73" spans="1:2" x14ac:dyDescent="0.25">
      <c r="A73" s="25" t="s">
        <v>68</v>
      </c>
      <c r="B73" s="26">
        <f>VLOOKUP($A:$A,'[5]abst01&amp;02'!$B:$F,4,FALSE)</f>
        <v>0.60099999999999998</v>
      </c>
    </row>
    <row r="74" spans="1:2" x14ac:dyDescent="0.25">
      <c r="A74" s="25" t="s">
        <v>399</v>
      </c>
      <c r="B74" s="26">
        <f>VLOOKUP($A:$A,'[5]abst01&amp;02'!$B:$F,4,FALSE)</f>
        <v>11.468</v>
      </c>
    </row>
    <row r="75" spans="1:2" x14ac:dyDescent="0.25">
      <c r="A75" s="25" t="s">
        <v>69</v>
      </c>
      <c r="B75" s="26">
        <f>VLOOKUP($A:$A,'[5]abst01&amp;02'!$B:$F,4,FALSE)</f>
        <v>4</v>
      </c>
    </row>
    <row r="76" spans="1:2" x14ac:dyDescent="0.25">
      <c r="A76" s="25" t="s">
        <v>70</v>
      </c>
      <c r="B76" s="26">
        <f>VLOOKUP($A:$A,'[5]abst01&amp;02'!$B:$F,4,FALSE)</f>
        <v>11.795</v>
      </c>
    </row>
    <row r="77" spans="1:2" x14ac:dyDescent="0.25">
      <c r="A77" s="25" t="s">
        <v>71</v>
      </c>
      <c r="B77" s="26">
        <f>VLOOKUP($A:$A,'[5]abst01&amp;02'!$B:$F,4,FALSE)</f>
        <v>9.2509999999999994</v>
      </c>
    </row>
    <row r="78" spans="1:2" x14ac:dyDescent="0.25">
      <c r="A78" s="25" t="s">
        <v>73</v>
      </c>
      <c r="B78" s="26">
        <f>VLOOKUP($A:$A,'[5]abst01&amp;02'!$B:$F,4,FALSE)</f>
        <v>5.1539999999999999</v>
      </c>
    </row>
    <row r="79" spans="1:2" x14ac:dyDescent="0.25">
      <c r="A79" s="25" t="s">
        <v>75</v>
      </c>
      <c r="B79" s="26">
        <f>VLOOKUP($A:$A,'[5]abst01&amp;02'!$B:$F,4,FALSE)</f>
        <v>0.6</v>
      </c>
    </row>
    <row r="80" spans="1:2" x14ac:dyDescent="0.25">
      <c r="A80" s="25" t="s">
        <v>449</v>
      </c>
      <c r="B80" s="26">
        <f>VLOOKUP($A:$A,'[5]abst01&amp;02'!$B:$F,4,FALSE)</f>
        <v>16.247</v>
      </c>
    </row>
    <row r="81" spans="1:2" x14ac:dyDescent="0.25">
      <c r="A81" s="25" t="s">
        <v>77</v>
      </c>
      <c r="B81" s="26">
        <f>VLOOKUP($A:$A,'[5]abst01&amp;02'!$B:$F,4,FALSE)</f>
        <v>13.33</v>
      </c>
    </row>
    <row r="82" spans="1:2" x14ac:dyDescent="0.25">
      <c r="A82" s="25" t="s">
        <v>78</v>
      </c>
      <c r="B82" s="26">
        <f>VLOOKUP($A:$A,'[5]abst01&amp;02'!$B:$F,4,FALSE)</f>
        <v>1.4</v>
      </c>
    </row>
    <row r="83" spans="1:2" x14ac:dyDescent="0.25">
      <c r="A83" s="25" t="s">
        <v>79</v>
      </c>
      <c r="B83" s="26">
        <f>VLOOKUP($A:$A,'[5]abst01&amp;02'!$B:$F,4,FALSE)</f>
        <v>4.0279999999999996</v>
      </c>
    </row>
    <row r="84" spans="1:2" x14ac:dyDescent="0.25">
      <c r="A84" s="25" t="s">
        <v>80</v>
      </c>
      <c r="B84" s="26">
        <f>VLOOKUP($A:$A,'[5]abst01&amp;02'!$B:$F,4,FALSE)</f>
        <v>1.25</v>
      </c>
    </row>
    <row r="85" spans="1:2" x14ac:dyDescent="0.25">
      <c r="A85" s="25" t="s">
        <v>81</v>
      </c>
      <c r="B85" s="26">
        <f>VLOOKUP($A:$A,'[5]abst01&amp;02'!$B:$F,4,FALSE)</f>
        <v>5.165</v>
      </c>
    </row>
    <row r="86" spans="1:2" x14ac:dyDescent="0.25">
      <c r="A86" s="25" t="s">
        <v>82</v>
      </c>
      <c r="B86" s="26">
        <f>VLOOKUP($A:$A,'[5]abst01&amp;02'!$B:$F,4,FALSE)</f>
        <v>8.1140000000000008</v>
      </c>
    </row>
    <row r="87" spans="1:2" x14ac:dyDescent="0.25">
      <c r="A87" s="25" t="s">
        <v>83</v>
      </c>
      <c r="B87" s="26">
        <f>VLOOKUP($A:$A,'[5]abst01&amp;02'!$B:$F,4,FALSE)</f>
        <v>10.595000000000001</v>
      </c>
    </row>
    <row r="88" spans="1:2" x14ac:dyDescent="0.25">
      <c r="A88" s="25" t="s">
        <v>84</v>
      </c>
      <c r="B88" s="26">
        <f>VLOOKUP($A:$A,'[5]abst01&amp;02'!$B:$F,4,FALSE)</f>
        <v>2.5880000000000001</v>
      </c>
    </row>
    <row r="89" spans="1:2" x14ac:dyDescent="0.25">
      <c r="A89" s="25" t="s">
        <v>85</v>
      </c>
      <c r="B89" s="26">
        <f>VLOOKUP($A:$A,'[5]abst01&amp;02'!$B:$F,4,FALSE)</f>
        <v>10.265000000000001</v>
      </c>
    </row>
    <row r="90" spans="1:2" x14ac:dyDescent="0.25">
      <c r="A90" s="25" t="s">
        <v>86</v>
      </c>
      <c r="B90" s="26">
        <f>VLOOKUP($A:$A,'[5]abst01&amp;02'!$B:$F,4,FALSE)</f>
        <v>10.092000000000001</v>
      </c>
    </row>
    <row r="91" spans="1:2" x14ac:dyDescent="0.25">
      <c r="A91" s="25" t="s">
        <v>87</v>
      </c>
      <c r="B91" s="26">
        <f>VLOOKUP($A:$A,'[5]abst01&amp;02'!$B:$F,4,FALSE)</f>
        <v>7</v>
      </c>
    </row>
    <row r="92" spans="1:2" x14ac:dyDescent="0.25">
      <c r="A92" s="25" t="s">
        <v>88</v>
      </c>
      <c r="B92" s="26">
        <f>VLOOKUP($A:$A,'[5]abst01&amp;02'!$B:$F,4,FALSE)</f>
        <v>7.194</v>
      </c>
    </row>
    <row r="93" spans="1:2" x14ac:dyDescent="0.25">
      <c r="A93" s="25" t="s">
        <v>89</v>
      </c>
      <c r="B93" s="26">
        <f>VLOOKUP($A:$A,'[5]abst01&amp;02'!$B:$F,4,FALSE)</f>
        <v>0.36499999999999999</v>
      </c>
    </row>
    <row r="94" spans="1:2" x14ac:dyDescent="0.25">
      <c r="A94" s="25"/>
      <c r="B94" s="26"/>
    </row>
    <row r="95" spans="1:2" ht="18.75" x14ac:dyDescent="0.25">
      <c r="A95" s="22" t="s">
        <v>90</v>
      </c>
      <c r="B95" s="28" t="s">
        <v>1</v>
      </c>
    </row>
    <row r="96" spans="1:2" x14ac:dyDescent="0.25">
      <c r="A96" s="25" t="s">
        <v>91</v>
      </c>
      <c r="B96" s="26">
        <f>VLOOKUP($A:$A,'[5]abst01&amp;02'!$B:$F,4,FALSE)</f>
        <v>9.0009999999999994</v>
      </c>
    </row>
    <row r="97" spans="1:2" x14ac:dyDescent="0.25">
      <c r="A97" s="25" t="s">
        <v>92</v>
      </c>
      <c r="B97" s="26">
        <f>VLOOKUP($A:$A,'[5]abst01&amp;02'!$B:$F,4,FALSE)</f>
        <v>1.54</v>
      </c>
    </row>
    <row r="98" spans="1:2" x14ac:dyDescent="0.25">
      <c r="A98" s="25" t="s">
        <v>381</v>
      </c>
      <c r="B98" s="26">
        <f>VLOOKUP($A:$A,'[5]abst01&amp;02'!$B:$F,4,FALSE)</f>
        <v>2.7389999999999999</v>
      </c>
    </row>
    <row r="99" spans="1:2" x14ac:dyDescent="0.25">
      <c r="A99" s="25" t="s">
        <v>94</v>
      </c>
      <c r="B99" s="26">
        <f>VLOOKUP($A:$A,'[5]abst01&amp;02'!$B:$F,4,FALSE)</f>
        <v>0</v>
      </c>
    </row>
    <row r="100" spans="1:2" x14ac:dyDescent="0.25">
      <c r="A100" s="25" t="s">
        <v>95</v>
      </c>
      <c r="B100" s="26">
        <f>VLOOKUP($A:$A,'[5]abst01&amp;02'!$B:$F,4,FALSE)</f>
        <v>0</v>
      </c>
    </row>
    <row r="101" spans="1:2" x14ac:dyDescent="0.25">
      <c r="A101" s="25" t="s">
        <v>96</v>
      </c>
      <c r="B101" s="26">
        <f>VLOOKUP($A:$A,'[5]abst01&amp;02'!$B:$F,4,FALSE)</f>
        <v>1.5</v>
      </c>
    </row>
    <row r="102" spans="1:2" x14ac:dyDescent="0.25">
      <c r="A102" s="25" t="s">
        <v>97</v>
      </c>
      <c r="B102" s="26">
        <f>VLOOKUP($A:$A,'[5]abst01&amp;02'!$B:$F,4,FALSE)</f>
        <v>0</v>
      </c>
    </row>
    <row r="103" spans="1:2" x14ac:dyDescent="0.25">
      <c r="A103" s="25" t="s">
        <v>98</v>
      </c>
      <c r="B103" s="26">
        <f>VLOOKUP($A:$A,'[5]abst01&amp;02'!$B:$F,4,FALSE)</f>
        <v>0</v>
      </c>
    </row>
    <row r="104" spans="1:2" x14ac:dyDescent="0.25">
      <c r="A104" s="25" t="s">
        <v>99</v>
      </c>
      <c r="B104" s="26">
        <f>VLOOKUP($A:$A,'[5]abst01&amp;02'!$B:$F,4,FALSE)</f>
        <v>0</v>
      </c>
    </row>
    <row r="105" spans="1:2" x14ac:dyDescent="0.25">
      <c r="A105" s="25" t="s">
        <v>100</v>
      </c>
      <c r="B105" s="26">
        <f>VLOOKUP($A:$A,'[5]abst01&amp;02'!$B:$F,4,FALSE)</f>
        <v>0.94499999999999995</v>
      </c>
    </row>
    <row r="106" spans="1:2" x14ac:dyDescent="0.25">
      <c r="A106" s="25" t="s">
        <v>382</v>
      </c>
      <c r="B106" s="26">
        <f>VLOOKUP($A:$A,'[5]abst01&amp;02'!$B:$F,4,FALSE)</f>
        <v>2.1999999999999999E-2</v>
      </c>
    </row>
    <row r="107" spans="1:2" x14ac:dyDescent="0.25">
      <c r="A107" s="25" t="s">
        <v>102</v>
      </c>
      <c r="B107" s="26">
        <f>VLOOKUP($A:$A,'[5]abst01&amp;02'!$B:$F,4,FALSE)</f>
        <v>0</v>
      </c>
    </row>
    <row r="108" spans="1:2" x14ac:dyDescent="0.25">
      <c r="A108" s="25" t="s">
        <v>103</v>
      </c>
      <c r="B108" s="26">
        <f>VLOOKUP($A:$A,'[5]abst01&amp;02'!$B:$F,4,FALSE)</f>
        <v>1</v>
      </c>
    </row>
    <row r="109" spans="1:2" x14ac:dyDescent="0.25">
      <c r="A109" s="25" t="s">
        <v>104</v>
      </c>
      <c r="B109" s="26">
        <f>VLOOKUP($A:$A,'[5]abst01&amp;02'!$B:$F,4,FALSE)</f>
        <v>0.156</v>
      </c>
    </row>
    <row r="110" spans="1:2" x14ac:dyDescent="0.25">
      <c r="A110" s="25"/>
      <c r="B110" s="26"/>
    </row>
    <row r="111" spans="1:2" ht="18.75" x14ac:dyDescent="0.25">
      <c r="A111" s="22" t="s">
        <v>105</v>
      </c>
      <c r="B111" s="28" t="s">
        <v>1</v>
      </c>
    </row>
    <row r="112" spans="1:2" x14ac:dyDescent="0.25">
      <c r="A112" s="25" t="s">
        <v>106</v>
      </c>
      <c r="B112" s="26">
        <f>VLOOKUP($A:$A,'[5]abst01&amp;02'!$B:$F,4,FALSE)</f>
        <v>0</v>
      </c>
    </row>
    <row r="113" spans="1:2" x14ac:dyDescent="0.25">
      <c r="A113" s="25" t="s">
        <v>107</v>
      </c>
      <c r="B113" s="26">
        <f>VLOOKUP($A:$A,'[5]abst01&amp;02'!$B:$F,4,FALSE)</f>
        <v>0</v>
      </c>
    </row>
    <row r="114" spans="1:2" x14ac:dyDescent="0.25">
      <c r="A114" s="25" t="s">
        <v>108</v>
      </c>
      <c r="B114" s="26">
        <f>VLOOKUP($A:$A,'[5]abst01&amp;02'!$B:$F,4,FALSE)</f>
        <v>0</v>
      </c>
    </row>
    <row r="115" spans="1:2" x14ac:dyDescent="0.25">
      <c r="A115" s="25" t="s">
        <v>109</v>
      </c>
      <c r="B115" s="26">
        <f>VLOOKUP($A:$A,'[5]abst01&amp;02'!$B:$F,4,FALSE)</f>
        <v>0</v>
      </c>
    </row>
    <row r="116" spans="1:2" x14ac:dyDescent="0.25">
      <c r="A116" s="25" t="s">
        <v>110</v>
      </c>
      <c r="B116" s="26">
        <f>VLOOKUP($A:$A,'[5]abst01&amp;02'!$B:$F,4,FALSE)</f>
        <v>0</v>
      </c>
    </row>
    <row r="117" spans="1:2" x14ac:dyDescent="0.25">
      <c r="A117" s="25" t="s">
        <v>111</v>
      </c>
      <c r="B117" s="26">
        <f>VLOOKUP($A:$A,'[5]abst01&amp;02'!$B:$F,4,FALSE)</f>
        <v>0</v>
      </c>
    </row>
    <row r="118" spans="1:2" x14ac:dyDescent="0.25">
      <c r="A118" s="25" t="s">
        <v>112</v>
      </c>
      <c r="B118" s="26">
        <f>VLOOKUP($A:$A,'[5]abst01&amp;02'!$B:$F,4,FALSE)</f>
        <v>0</v>
      </c>
    </row>
    <row r="119" spans="1:2" x14ac:dyDescent="0.25">
      <c r="A119" s="25" t="s">
        <v>113</v>
      </c>
      <c r="B119" s="26">
        <f>VLOOKUP($A:$A,'[5]abst01&amp;02'!$B:$F,4,FALSE)</f>
        <v>0</v>
      </c>
    </row>
    <row r="120" spans="1:2" x14ac:dyDescent="0.25">
      <c r="A120" s="25" t="s">
        <v>114</v>
      </c>
      <c r="B120" s="26">
        <f>VLOOKUP($A:$A,'[5]abst01&amp;02'!$B:$F,4,FALSE)</f>
        <v>0</v>
      </c>
    </row>
    <row r="121" spans="1:2" x14ac:dyDescent="0.25">
      <c r="A121" s="25" t="s">
        <v>115</v>
      </c>
      <c r="B121" s="26">
        <f>VLOOKUP($A:$A,'[5]abst01&amp;02'!$B:$F,4,FALSE)</f>
        <v>0.41399999999999998</v>
      </c>
    </row>
    <row r="122" spans="1:2" x14ac:dyDescent="0.25">
      <c r="A122" s="25"/>
      <c r="B122" s="26"/>
    </row>
    <row r="123" spans="1:2" ht="18.75" x14ac:dyDescent="0.25">
      <c r="A123" s="22" t="s">
        <v>116</v>
      </c>
      <c r="B123" s="28" t="s">
        <v>383</v>
      </c>
    </row>
    <row r="124" spans="1:2" x14ac:dyDescent="0.25">
      <c r="A124" s="25" t="s">
        <v>118</v>
      </c>
      <c r="B124" s="26" t="str">
        <f>VLOOKUP($A:$A,'[5]abst01&amp;02'!$B:$F,4,FALSE)</f>
        <v>Acres</v>
      </c>
    </row>
    <row r="125" spans="1:2" x14ac:dyDescent="0.25">
      <c r="A125" s="25" t="s">
        <v>119</v>
      </c>
      <c r="B125" s="26" t="str">
        <f>VLOOKUP($A:$A,'[5]abst01&amp;02'!$B:$F,4,FALSE)</f>
        <v>Acres</v>
      </c>
    </row>
    <row r="126" spans="1:2" x14ac:dyDescent="0.25">
      <c r="A126" s="25" t="s">
        <v>120</v>
      </c>
      <c r="B126" s="26" t="str">
        <f>VLOOKUP($A:$A,'[5]abst01&amp;02'!$B:$F,4,FALSE)</f>
        <v>Acres</v>
      </c>
    </row>
    <row r="127" spans="1:2" x14ac:dyDescent="0.25">
      <c r="A127" s="25"/>
      <c r="B127" s="26"/>
    </row>
    <row r="128" spans="1:2" ht="18.75" x14ac:dyDescent="0.25">
      <c r="A128" s="22" t="s">
        <v>121</v>
      </c>
      <c r="B128" s="28" t="s">
        <v>383</v>
      </c>
    </row>
    <row r="129" spans="1:2" x14ac:dyDescent="0.25">
      <c r="A129" s="25" t="s">
        <v>122</v>
      </c>
      <c r="B129" s="26" t="str">
        <f>VLOOKUP($A:$A,'[5]abst01&amp;02'!$B:$F,4,FALSE)</f>
        <v>Units</v>
      </c>
    </row>
    <row r="130" spans="1:2" x14ac:dyDescent="0.25">
      <c r="A130" s="25"/>
      <c r="B130" s="26"/>
    </row>
    <row r="131" spans="1:2" ht="31.5" x14ac:dyDescent="0.25">
      <c r="A131" s="22" t="s">
        <v>123</v>
      </c>
      <c r="B131" s="23" t="s">
        <v>401</v>
      </c>
    </row>
    <row r="132" spans="1:2" x14ac:dyDescent="0.25">
      <c r="A132" s="25" t="s">
        <v>125</v>
      </c>
      <c r="B132" s="30">
        <f>VLOOKUP($A:$A,'[5]abst01&amp;02'!$B:$F,3,FALSE)</f>
        <v>56418.12</v>
      </c>
    </row>
    <row r="133" spans="1:2" x14ac:dyDescent="0.25">
      <c r="A133" s="25" t="s">
        <v>126</v>
      </c>
      <c r="B133" s="30">
        <f>VLOOKUP($A:$A,'[5]abst01&amp;02'!$B:$F,3,FALSE)</f>
        <v>57</v>
      </c>
    </row>
    <row r="134" spans="1:2" x14ac:dyDescent="0.25">
      <c r="A134" s="25"/>
      <c r="B134" s="26"/>
    </row>
    <row r="135" spans="1:2" ht="18.75" x14ac:dyDescent="0.25">
      <c r="A135" s="22" t="s">
        <v>127</v>
      </c>
      <c r="B135" s="28" t="s">
        <v>1</v>
      </c>
    </row>
    <row r="136" spans="1:2" x14ac:dyDescent="0.25">
      <c r="A136" s="25" t="s">
        <v>128</v>
      </c>
      <c r="B136" s="26">
        <f>VLOOKUP($A:$A,'[5]abst01&amp;02'!$B:$F,4,FALSE)</f>
        <v>0</v>
      </c>
    </row>
    <row r="137" spans="1:2" x14ac:dyDescent="0.25">
      <c r="A137" s="25" t="s">
        <v>129</v>
      </c>
      <c r="B137" s="26">
        <f>VLOOKUP($A:$A,'[5]abst01&amp;02'!$B:$F,4,FALSE)</f>
        <v>50</v>
      </c>
    </row>
    <row r="138" spans="1:2" x14ac:dyDescent="0.25">
      <c r="A138" s="25" t="s">
        <v>130</v>
      </c>
      <c r="B138" s="26">
        <f>VLOOKUP($A:$A,'[5]abst01&amp;02'!$B:$F,4,FALSE)</f>
        <v>55</v>
      </c>
    </row>
    <row r="139" spans="1:2" x14ac:dyDescent="0.25">
      <c r="A139" s="25" t="s">
        <v>131</v>
      </c>
      <c r="B139" s="26">
        <f>VLOOKUP($A:$A,'[5]abst01&amp;02'!$B:$F,4,FALSE)</f>
        <v>0</v>
      </c>
    </row>
    <row r="140" spans="1:2" x14ac:dyDescent="0.25">
      <c r="A140" s="25" t="s">
        <v>132</v>
      </c>
      <c r="B140" s="26">
        <f>VLOOKUP($A:$A,'[5]abst01&amp;02'!$B:$F,4,FALSE)</f>
        <v>0</v>
      </c>
    </row>
    <row r="141" spans="1:2" x14ac:dyDescent="0.25">
      <c r="A141" s="25" t="s">
        <v>133</v>
      </c>
      <c r="B141" s="26">
        <f>VLOOKUP($A:$A,'[5]abst01&amp;02'!$B:$F,4,FALSE)</f>
        <v>0</v>
      </c>
    </row>
    <row r="142" spans="1:2" x14ac:dyDescent="0.25">
      <c r="A142" s="25" t="s">
        <v>134</v>
      </c>
      <c r="B142" s="26">
        <f>VLOOKUP($A:$A,'[5]abst01&amp;02'!$B:$F,4,FALSE)</f>
        <v>55</v>
      </c>
    </row>
    <row r="143" spans="1:2" x14ac:dyDescent="0.25">
      <c r="A143" s="25" t="s">
        <v>450</v>
      </c>
      <c r="B143" s="26">
        <f>VLOOKUP($A:$A,'[5]abst01&amp;02'!$B:$F,4,FALSE)</f>
        <v>66.331999999999994</v>
      </c>
    </row>
    <row r="144" spans="1:2" x14ac:dyDescent="0.25">
      <c r="A144" s="25" t="s">
        <v>451</v>
      </c>
      <c r="B144" s="26">
        <f>VLOOKUP($A:$A,'[5]abst01&amp;02'!$B:$F,4,FALSE)</f>
        <v>66.331999999999994</v>
      </c>
    </row>
    <row r="145" spans="1:2" x14ac:dyDescent="0.25">
      <c r="A145" s="25" t="s">
        <v>135</v>
      </c>
      <c r="B145" s="26">
        <f>VLOOKUP($A:$A,'[5]abst01&amp;02'!$B:$F,4,FALSE)</f>
        <v>0</v>
      </c>
    </row>
    <row r="146" spans="1:2" x14ac:dyDescent="0.25">
      <c r="A146" s="25" t="s">
        <v>402</v>
      </c>
      <c r="B146" s="26">
        <f>VLOOKUP($A:$A,'[5]abst01&amp;02'!$B:$F,4,FALSE)</f>
        <v>11.055999999999999</v>
      </c>
    </row>
    <row r="147" spans="1:2" x14ac:dyDescent="0.25">
      <c r="A147" s="25" t="s">
        <v>403</v>
      </c>
      <c r="B147" s="26">
        <f>VLOOKUP($A:$A,'[5]abst01&amp;02'!$B:$F,4,FALSE)</f>
        <v>11.055999999999999</v>
      </c>
    </row>
    <row r="148" spans="1:2" x14ac:dyDescent="0.25">
      <c r="A148" s="25" t="s">
        <v>136</v>
      </c>
      <c r="B148" s="26">
        <f>VLOOKUP($A:$A,'[5]abst01&amp;02'!$B:$F,4,FALSE)</f>
        <v>7</v>
      </c>
    </row>
    <row r="149" spans="1:2" x14ac:dyDescent="0.25">
      <c r="A149" s="25" t="s">
        <v>137</v>
      </c>
      <c r="B149" s="26">
        <f>VLOOKUP($A:$A,'[5]abst01&amp;02'!$B:$F,4,FALSE)</f>
        <v>40</v>
      </c>
    </row>
    <row r="150" spans="1:2" x14ac:dyDescent="0.25">
      <c r="A150" s="25" t="s">
        <v>138</v>
      </c>
      <c r="B150" s="26">
        <f>VLOOKUP($A:$A,'[5]abst01&amp;02'!$B:$F,4,FALSE)</f>
        <v>50</v>
      </c>
    </row>
    <row r="151" spans="1:2" x14ac:dyDescent="0.25">
      <c r="A151" s="25" t="s">
        <v>139</v>
      </c>
      <c r="B151" s="26">
        <f>VLOOKUP($A:$A,'[5]abst01&amp;02'!$B:$F,4,FALSE)</f>
        <v>50</v>
      </c>
    </row>
    <row r="152" spans="1:2" x14ac:dyDescent="0.25">
      <c r="A152" s="25" t="s">
        <v>140</v>
      </c>
      <c r="B152" s="26">
        <f>VLOOKUP($A:$A,'[5]abst01&amp;02'!$B:$F,4,FALSE)</f>
        <v>55.277000000000001</v>
      </c>
    </row>
    <row r="153" spans="1:2" x14ac:dyDescent="0.25">
      <c r="A153" s="25" t="s">
        <v>141</v>
      </c>
      <c r="B153" s="26">
        <f>VLOOKUP($A:$A,'[5]abst01&amp;02'!$B:$F,4,FALSE)</f>
        <v>60.277000000000001</v>
      </c>
    </row>
    <row r="154" spans="1:2" x14ac:dyDescent="0.25">
      <c r="A154" s="25" t="s">
        <v>144</v>
      </c>
      <c r="B154" s="26">
        <f>VLOOKUP($A:$A,'[5]abst01&amp;02'!$B:$F,4,FALSE)</f>
        <v>0</v>
      </c>
    </row>
    <row r="155" spans="1:2" x14ac:dyDescent="0.25">
      <c r="A155" s="25" t="s">
        <v>145</v>
      </c>
      <c r="B155" s="26">
        <f>VLOOKUP($A:$A,'[5]abst01&amp;02'!$B:$F,4,FALSE)</f>
        <v>86.025000000000006</v>
      </c>
    </row>
    <row r="156" spans="1:2" x14ac:dyDescent="0.25">
      <c r="A156" s="25" t="s">
        <v>146</v>
      </c>
      <c r="B156" s="26">
        <f>VLOOKUP($A:$A,'[5]abst01&amp;02'!$B:$F,4,FALSE)</f>
        <v>4.6189999999999998</v>
      </c>
    </row>
    <row r="157" spans="1:2" x14ac:dyDescent="0.25">
      <c r="A157" s="25" t="s">
        <v>147</v>
      </c>
      <c r="B157" s="26">
        <f>VLOOKUP($A:$A,'[5]abst01&amp;02'!$B:$F,4,FALSE)</f>
        <v>55.274999999999999</v>
      </c>
    </row>
    <row r="158" spans="1:2" x14ac:dyDescent="0.25">
      <c r="A158" s="25" t="s">
        <v>148</v>
      </c>
      <c r="B158" s="26">
        <f>VLOOKUP($A:$A,'[5]abst01&amp;02'!$B:$F,4,FALSE)</f>
        <v>45</v>
      </c>
    </row>
    <row r="159" spans="1:2" x14ac:dyDescent="0.25">
      <c r="A159" s="25" t="s">
        <v>149</v>
      </c>
      <c r="B159" s="26">
        <f>VLOOKUP($A:$A,'[5]abst01&amp;02'!$B:$F,4,FALSE)</f>
        <v>45</v>
      </c>
    </row>
    <row r="160" spans="1:2" x14ac:dyDescent="0.25">
      <c r="A160" s="25" t="s">
        <v>150</v>
      </c>
      <c r="B160" s="26">
        <f>VLOOKUP($A:$A,'[5]abst01&amp;02'!$B:$F,4,FALSE)</f>
        <v>45</v>
      </c>
    </row>
    <row r="161" spans="1:2" x14ac:dyDescent="0.25">
      <c r="A161" s="25" t="s">
        <v>155</v>
      </c>
      <c r="B161" s="26">
        <f>VLOOKUP($A:$A,'[5]abst01&amp;02'!$B:$F,4,FALSE)</f>
        <v>45</v>
      </c>
    </row>
    <row r="162" spans="1:2" x14ac:dyDescent="0.25">
      <c r="A162" s="25" t="s">
        <v>385</v>
      </c>
      <c r="B162" s="26">
        <f>VLOOKUP($A:$A,'[5]abst01&amp;02'!$B:$F,4,FALSE)</f>
        <v>0</v>
      </c>
    </row>
    <row r="163" spans="1:2" x14ac:dyDescent="0.25">
      <c r="A163" s="25" t="s">
        <v>156</v>
      </c>
      <c r="B163" s="26">
        <f>VLOOKUP($A:$A,'[5]abst01&amp;02'!$B:$F,4,FALSE)</f>
        <v>54.390999999999998</v>
      </c>
    </row>
    <row r="164" spans="1:2" x14ac:dyDescent="0.25">
      <c r="A164" s="25" t="s">
        <v>157</v>
      </c>
      <c r="B164" s="26">
        <f>VLOOKUP($A:$A,'[5]abst01&amp;02'!$B:$F,4,FALSE)</f>
        <v>50</v>
      </c>
    </row>
    <row r="165" spans="1:2" x14ac:dyDescent="0.25">
      <c r="A165" s="25" t="s">
        <v>404</v>
      </c>
      <c r="B165" s="26">
        <f>VLOOKUP($A:$A,'[5]abst01&amp;02'!$B:$F,4,FALSE)</f>
        <v>0</v>
      </c>
    </row>
    <row r="166" spans="1:2" x14ac:dyDescent="0.25">
      <c r="A166" s="25" t="s">
        <v>158</v>
      </c>
      <c r="B166" s="26">
        <f>VLOOKUP($A:$A,'[5]abst01&amp;02'!$B:$F,4,FALSE)</f>
        <v>3.5550000000000002</v>
      </c>
    </row>
    <row r="167" spans="1:2" x14ac:dyDescent="0.25">
      <c r="A167" s="25" t="s">
        <v>159</v>
      </c>
      <c r="B167" s="26">
        <f>VLOOKUP($A:$A,'[5]abst01&amp;02'!$B:$F,4,FALSE)</f>
        <v>55.274999999999999</v>
      </c>
    </row>
    <row r="168" spans="1:2" x14ac:dyDescent="0.25">
      <c r="A168" s="25" t="s">
        <v>160</v>
      </c>
      <c r="B168" s="26">
        <f>VLOOKUP($A:$A,'[5]abst01&amp;02'!$B:$F,4,FALSE)</f>
        <v>55.274999999999999</v>
      </c>
    </row>
    <row r="169" spans="1:2" x14ac:dyDescent="0.25">
      <c r="A169" s="25" t="s">
        <v>161</v>
      </c>
      <c r="B169" s="26">
        <f>VLOOKUP($A:$A,'[5]abst01&amp;02'!$B:$F,4,FALSE)</f>
        <v>55.274999999999999</v>
      </c>
    </row>
    <row r="170" spans="1:2" x14ac:dyDescent="0.25">
      <c r="A170" s="25" t="s">
        <v>405</v>
      </c>
      <c r="B170" s="26">
        <f>VLOOKUP($A:$A,'[5]abst01&amp;02'!$B:$F,4,FALSE)</f>
        <v>0</v>
      </c>
    </row>
    <row r="171" spans="1:2" x14ac:dyDescent="0.25">
      <c r="A171" s="25" t="s">
        <v>406</v>
      </c>
      <c r="B171" s="26">
        <f>VLOOKUP($A:$A,'[5]abst01&amp;02'!$B:$F,4,FALSE)</f>
        <v>50</v>
      </c>
    </row>
    <row r="172" spans="1:2" x14ac:dyDescent="0.25">
      <c r="A172" s="25" t="s">
        <v>407</v>
      </c>
      <c r="B172" s="26">
        <f>VLOOKUP($A:$A,'[5]abst01&amp;02'!$B:$F,4,FALSE)</f>
        <v>50</v>
      </c>
    </row>
    <row r="173" spans="1:2" x14ac:dyDescent="0.25">
      <c r="A173" s="25" t="s">
        <v>408</v>
      </c>
      <c r="B173" s="26">
        <f>VLOOKUP($A:$A,'[5]abst01&amp;02'!$B:$F,4,FALSE)</f>
        <v>50</v>
      </c>
    </row>
    <row r="174" spans="1:2" x14ac:dyDescent="0.25">
      <c r="A174" s="25" t="s">
        <v>409</v>
      </c>
      <c r="B174" s="26">
        <f>VLOOKUP($A:$A,'[5]abst01&amp;02'!$B:$F,4,FALSE)</f>
        <v>50</v>
      </c>
    </row>
    <row r="175" spans="1:2" x14ac:dyDescent="0.25">
      <c r="A175" s="25" t="s">
        <v>162</v>
      </c>
      <c r="B175" s="26">
        <f>VLOOKUP($A:$A,'[5]abst01&amp;02'!$B:$F,4,FALSE)</f>
        <v>43</v>
      </c>
    </row>
    <row r="176" spans="1:2" x14ac:dyDescent="0.25">
      <c r="A176" s="25" t="s">
        <v>163</v>
      </c>
      <c r="B176" s="26">
        <f>VLOOKUP($A:$A,'[5]abst01&amp;02'!$B:$F,4,FALSE)</f>
        <v>43</v>
      </c>
    </row>
    <row r="177" spans="1:2" x14ac:dyDescent="0.25">
      <c r="A177" s="25" t="s">
        <v>164</v>
      </c>
      <c r="B177" s="26">
        <f>VLOOKUP($A:$A,'[5]abst01&amp;02'!$B:$F,4,FALSE)</f>
        <v>43</v>
      </c>
    </row>
    <row r="178" spans="1:2" x14ac:dyDescent="0.25">
      <c r="A178" s="25" t="s">
        <v>165</v>
      </c>
      <c r="B178" s="26">
        <f>VLOOKUP($A:$A,'[5]abst01&amp;02'!$B:$F,4,FALSE)</f>
        <v>43</v>
      </c>
    </row>
    <row r="179" spans="1:2" x14ac:dyDescent="0.25">
      <c r="A179" s="25" t="s">
        <v>166</v>
      </c>
      <c r="B179" s="26">
        <f>VLOOKUP($A:$A,'[5]abst01&amp;02'!$B:$F,4,FALSE)</f>
        <v>43</v>
      </c>
    </row>
    <row r="180" spans="1:2" x14ac:dyDescent="0.25">
      <c r="A180" s="25" t="s">
        <v>167</v>
      </c>
      <c r="B180" s="26">
        <f>VLOOKUP($A:$A,'[5]abst01&amp;02'!$B:$F,4,FALSE)</f>
        <v>46</v>
      </c>
    </row>
    <row r="181" spans="1:2" x14ac:dyDescent="0.25">
      <c r="A181" s="25" t="s">
        <v>168</v>
      </c>
      <c r="B181" s="26">
        <f>VLOOKUP($A:$A,'[5]abst01&amp;02'!$B:$F,4,FALSE)</f>
        <v>61.911000000000001</v>
      </c>
    </row>
    <row r="182" spans="1:2" x14ac:dyDescent="0.25">
      <c r="A182" s="25" t="s">
        <v>169</v>
      </c>
      <c r="B182" s="26">
        <f>VLOOKUP($A:$A,'[5]abst01&amp;02'!$B:$F,4,FALSE)</f>
        <v>50</v>
      </c>
    </row>
    <row r="183" spans="1:2" x14ac:dyDescent="0.25">
      <c r="A183" s="25" t="s">
        <v>410</v>
      </c>
      <c r="B183" s="26">
        <f>VLOOKUP($A:$A,'[5]abst01&amp;02'!$B:$F,4,FALSE)</f>
        <v>0</v>
      </c>
    </row>
    <row r="184" spans="1:2" x14ac:dyDescent="0.25">
      <c r="A184" s="25" t="s">
        <v>170</v>
      </c>
      <c r="B184" s="26">
        <f>VLOOKUP($A:$A,'[5]abst01&amp;02'!$B:$F,4,FALSE)</f>
        <v>25.013000000000002</v>
      </c>
    </row>
    <row r="185" spans="1:2" x14ac:dyDescent="0.25">
      <c r="A185" s="25" t="s">
        <v>411</v>
      </c>
      <c r="B185" s="26">
        <f>VLOOKUP($A:$A,'[5]abst01&amp;02'!$B:$F,4,FALSE)</f>
        <v>53</v>
      </c>
    </row>
    <row r="186" spans="1:2" x14ac:dyDescent="0.25">
      <c r="A186" s="25" t="s">
        <v>171</v>
      </c>
      <c r="B186" s="26">
        <f>VLOOKUP($A:$A,'[5]abst01&amp;02'!$B:$F,4,FALSE)</f>
        <v>5</v>
      </c>
    </row>
    <row r="187" spans="1:2" x14ac:dyDescent="0.25">
      <c r="A187" s="25" t="s">
        <v>386</v>
      </c>
      <c r="B187" s="26">
        <f>VLOOKUP($A:$A,'[5]abst01&amp;02'!$B:$F,4,FALSE)</f>
        <v>0</v>
      </c>
    </row>
    <row r="188" spans="1:2" x14ac:dyDescent="0.25">
      <c r="A188" s="25" t="s">
        <v>172</v>
      </c>
      <c r="B188" s="26">
        <f>VLOOKUP($A:$A,'[5]abst01&amp;02'!$B:$F,4,FALSE)</f>
        <v>50</v>
      </c>
    </row>
    <row r="189" spans="1:2" x14ac:dyDescent="0.25">
      <c r="A189" s="25" t="s">
        <v>173</v>
      </c>
      <c r="B189" s="26">
        <f>VLOOKUP($A:$A,'[5]abst01&amp;02'!$B:$F,4,FALSE)</f>
        <v>0</v>
      </c>
    </row>
    <row r="190" spans="1:2" x14ac:dyDescent="0.25">
      <c r="A190" s="25" t="s">
        <v>174</v>
      </c>
      <c r="B190" s="26">
        <f>VLOOKUP($A:$A,'[5]abst01&amp;02'!$B:$F,4,FALSE)</f>
        <v>0</v>
      </c>
    </row>
    <row r="191" spans="1:2" x14ac:dyDescent="0.25">
      <c r="A191" s="25" t="s">
        <v>412</v>
      </c>
      <c r="B191" s="26">
        <f>VLOOKUP($A:$A,'[5]abst01&amp;02'!$B:$F,4,FALSE)</f>
        <v>8.2200000000000006</v>
      </c>
    </row>
    <row r="192" spans="1:2" x14ac:dyDescent="0.25">
      <c r="A192" s="25" t="s">
        <v>176</v>
      </c>
      <c r="B192" s="26">
        <f>VLOOKUP($A:$A,'[5]abst01&amp;02'!$B:$F,4,FALSE)</f>
        <v>0</v>
      </c>
    </row>
    <row r="193" spans="1:2" x14ac:dyDescent="0.25">
      <c r="A193" s="25" t="s">
        <v>177</v>
      </c>
      <c r="B193" s="26">
        <f>VLOOKUP($A:$A,'[5]abst01&amp;02'!$B:$F,4,FALSE)</f>
        <v>55.274999999999999</v>
      </c>
    </row>
    <row r="194" spans="1:2" x14ac:dyDescent="0.25">
      <c r="A194" s="25" t="s">
        <v>178</v>
      </c>
      <c r="B194" s="26">
        <f>VLOOKUP($A:$A,'[5]abst01&amp;02'!$B:$F,4,FALSE)</f>
        <v>55.274999999999999</v>
      </c>
    </row>
    <row r="195" spans="1:2" x14ac:dyDescent="0.25">
      <c r="A195" s="25" t="s">
        <v>387</v>
      </c>
      <c r="B195" s="26">
        <f>VLOOKUP($A:$A,'[5]abst01&amp;02'!$B:$F,4,FALSE)</f>
        <v>55.274999999999999</v>
      </c>
    </row>
    <row r="196" spans="1:2" x14ac:dyDescent="0.25">
      <c r="A196" s="25" t="s">
        <v>388</v>
      </c>
      <c r="B196" s="26">
        <f>VLOOKUP($A:$A,'[5]abst01&amp;02'!$B:$F,4,FALSE)</f>
        <v>55.274999999999999</v>
      </c>
    </row>
    <row r="197" spans="1:2" x14ac:dyDescent="0.25">
      <c r="A197" s="25" t="s">
        <v>181</v>
      </c>
      <c r="B197" s="26">
        <f>VLOOKUP($A:$A,'[5]abst01&amp;02'!$B:$F,4,FALSE)</f>
        <v>55.274999999999999</v>
      </c>
    </row>
    <row r="198" spans="1:2" x14ac:dyDescent="0.25">
      <c r="A198" s="25" t="s">
        <v>182</v>
      </c>
      <c r="B198" s="26">
        <f>VLOOKUP($A:$A,'[5]abst01&amp;02'!$B:$F,4,FALSE)</f>
        <v>77.388000000000005</v>
      </c>
    </row>
    <row r="199" spans="1:2" x14ac:dyDescent="0.25">
      <c r="A199" s="25" t="s">
        <v>183</v>
      </c>
      <c r="B199" s="26">
        <f>VLOOKUP($A:$A,'[5]abst01&amp;02'!$B:$F,4,FALSE)</f>
        <v>77.388000000000005</v>
      </c>
    </row>
    <row r="200" spans="1:2" x14ac:dyDescent="0.25">
      <c r="A200" s="25" t="s">
        <v>184</v>
      </c>
      <c r="B200" s="26">
        <f>VLOOKUP($A:$A,'[5]abst01&amp;02'!$B:$F,4,FALSE)</f>
        <v>22.111000000000001</v>
      </c>
    </row>
    <row r="201" spans="1:2" x14ac:dyDescent="0.25">
      <c r="A201" s="25" t="s">
        <v>185</v>
      </c>
      <c r="B201" s="26">
        <f>VLOOKUP($A:$A,'[5]abst01&amp;02'!$B:$F,4,FALSE)</f>
        <v>77.388000000000005</v>
      </c>
    </row>
    <row r="202" spans="1:2" x14ac:dyDescent="0.25">
      <c r="A202" s="25" t="s">
        <v>186</v>
      </c>
      <c r="B202" s="26">
        <f>VLOOKUP($A:$A,'[5]abst01&amp;02'!$B:$F,4,FALSE)</f>
        <v>22.111000000000001</v>
      </c>
    </row>
    <row r="203" spans="1:2" x14ac:dyDescent="0.25">
      <c r="A203" s="25" t="s">
        <v>187</v>
      </c>
      <c r="B203" s="26">
        <f>VLOOKUP($A:$A,'[5]abst01&amp;02'!$B:$F,4,FALSE)</f>
        <v>0</v>
      </c>
    </row>
    <row r="204" spans="1:2" x14ac:dyDescent="0.25">
      <c r="A204" s="25" t="s">
        <v>188</v>
      </c>
      <c r="B204" s="26">
        <f>VLOOKUP($A:$A,'[5]abst01&amp;02'!$B:$F,4,FALSE)</f>
        <v>0</v>
      </c>
    </row>
    <row r="205" spans="1:2" x14ac:dyDescent="0.25">
      <c r="A205" s="25" t="s">
        <v>189</v>
      </c>
      <c r="B205" s="26">
        <f>VLOOKUP($A:$A,'[5]abst01&amp;02'!$B:$F,4,FALSE)</f>
        <v>0</v>
      </c>
    </row>
    <row r="206" spans="1:2" x14ac:dyDescent="0.25">
      <c r="A206" s="25" t="s">
        <v>413</v>
      </c>
      <c r="B206" s="26">
        <f>VLOOKUP($A:$A,'[5]abst01&amp;02'!$B:$F,4,FALSE)</f>
        <v>0</v>
      </c>
    </row>
    <row r="207" spans="1:2" x14ac:dyDescent="0.25">
      <c r="A207" s="25" t="s">
        <v>414</v>
      </c>
      <c r="B207" s="26">
        <f>VLOOKUP($A:$A,'[5]abst01&amp;02'!$B:$F,4,FALSE)</f>
        <v>25</v>
      </c>
    </row>
    <row r="208" spans="1:2" x14ac:dyDescent="0.25">
      <c r="A208" s="25" t="s">
        <v>415</v>
      </c>
      <c r="B208" s="26">
        <f>VLOOKUP($A:$A,'[5]abst01&amp;02'!$B:$F,4,FALSE)</f>
        <v>50</v>
      </c>
    </row>
    <row r="209" spans="1:2" x14ac:dyDescent="0.25">
      <c r="A209" s="25" t="s">
        <v>416</v>
      </c>
      <c r="B209" s="26">
        <f>VLOOKUP($A:$A,'[5]abst01&amp;02'!$B:$F,4,FALSE)</f>
        <v>0</v>
      </c>
    </row>
    <row r="210" spans="1:2" x14ac:dyDescent="0.25">
      <c r="A210" s="25" t="s">
        <v>417</v>
      </c>
      <c r="B210" s="26">
        <f>VLOOKUP($A:$A,'[5]abst01&amp;02'!$B:$F,4,FALSE)</f>
        <v>0</v>
      </c>
    </row>
    <row r="211" spans="1:2" x14ac:dyDescent="0.25">
      <c r="A211" s="25" t="s">
        <v>418</v>
      </c>
      <c r="B211" s="26">
        <f>VLOOKUP($A:$A,'[5]abst01&amp;02'!$B:$F,4,FALSE)</f>
        <v>0</v>
      </c>
    </row>
    <row r="212" spans="1:2" x14ac:dyDescent="0.25">
      <c r="A212" s="25" t="s">
        <v>190</v>
      </c>
      <c r="B212" s="26">
        <f>VLOOKUP($A:$A,'[5]abst01&amp;02'!$B:$F,4,FALSE)</f>
        <v>50</v>
      </c>
    </row>
    <row r="213" spans="1:2" x14ac:dyDescent="0.25">
      <c r="A213" s="25" t="s">
        <v>419</v>
      </c>
      <c r="B213" s="26">
        <f>VLOOKUP($A:$A,'[5]abst01&amp;02'!$B:$F,4,FALSE)</f>
        <v>50</v>
      </c>
    </row>
    <row r="214" spans="1:2" x14ac:dyDescent="0.25">
      <c r="A214" s="25" t="s">
        <v>420</v>
      </c>
      <c r="B214" s="26">
        <f>VLOOKUP($A:$A,'[5]abst01&amp;02'!$B:$F,4,FALSE)</f>
        <v>50</v>
      </c>
    </row>
    <row r="215" spans="1:2" x14ac:dyDescent="0.25">
      <c r="A215" s="25" t="s">
        <v>421</v>
      </c>
      <c r="B215" s="26">
        <f>VLOOKUP($A:$A,'[5]abst01&amp;02'!$B:$F,4,FALSE)</f>
        <v>50</v>
      </c>
    </row>
    <row r="216" spans="1:2" x14ac:dyDescent="0.25">
      <c r="A216" s="25" t="s">
        <v>191</v>
      </c>
      <c r="B216" s="26">
        <f>VLOOKUP($A:$A,'[5]abst01&amp;02'!$B:$F,4,FALSE)</f>
        <v>0</v>
      </c>
    </row>
    <row r="217" spans="1:2" x14ac:dyDescent="0.25">
      <c r="A217" s="25" t="s">
        <v>192</v>
      </c>
      <c r="B217" s="26">
        <f>VLOOKUP($A:$A,'[5]abst01&amp;02'!$B:$F,4,FALSE)</f>
        <v>35</v>
      </c>
    </row>
    <row r="218" spans="1:2" x14ac:dyDescent="0.25">
      <c r="A218" s="25" t="s">
        <v>193</v>
      </c>
      <c r="B218" s="26">
        <f>VLOOKUP($A:$A,'[5]abst01&amp;02'!$B:$F,4,FALSE)</f>
        <v>25</v>
      </c>
    </row>
    <row r="219" spans="1:2" x14ac:dyDescent="0.25">
      <c r="A219" s="25" t="s">
        <v>194</v>
      </c>
      <c r="B219" s="26">
        <f>VLOOKUP($A:$A,'[5]abst01&amp;02'!$B:$F,4,FALSE)</f>
        <v>25</v>
      </c>
    </row>
    <row r="220" spans="1:2" x14ac:dyDescent="0.25">
      <c r="A220" s="25" t="s">
        <v>195</v>
      </c>
      <c r="B220" s="26">
        <f>VLOOKUP($A:$A,'[5]abst01&amp;02'!$B:$F,4,FALSE)</f>
        <v>35</v>
      </c>
    </row>
    <row r="221" spans="1:2" x14ac:dyDescent="0.25">
      <c r="A221" s="25" t="s">
        <v>196</v>
      </c>
      <c r="B221" s="26">
        <f>VLOOKUP($A:$A,'[5]abst01&amp;02'!$B:$F,4,FALSE)</f>
        <v>20</v>
      </c>
    </row>
    <row r="222" spans="1:2" x14ac:dyDescent="0.25">
      <c r="A222" s="25" t="s">
        <v>197</v>
      </c>
      <c r="B222" s="26">
        <f>VLOOKUP($A:$A,'[5]abst01&amp;02'!$B:$F,4,FALSE)</f>
        <v>11</v>
      </c>
    </row>
    <row r="223" spans="1:2" x14ac:dyDescent="0.25">
      <c r="A223" s="25" t="s">
        <v>198</v>
      </c>
      <c r="B223" s="26">
        <f>VLOOKUP($A:$A,'[5]abst01&amp;02'!$B:$F,4,FALSE)</f>
        <v>0</v>
      </c>
    </row>
    <row r="224" spans="1:2" x14ac:dyDescent="0.25">
      <c r="A224" s="25" t="s">
        <v>199</v>
      </c>
      <c r="B224" s="26">
        <f>VLOOKUP($A:$A,'[5]abst01&amp;02'!$B:$F,4,FALSE)</f>
        <v>0</v>
      </c>
    </row>
    <row r="225" spans="1:2" x14ac:dyDescent="0.25">
      <c r="A225" s="25" t="s">
        <v>200</v>
      </c>
      <c r="B225" s="26">
        <f>VLOOKUP($A:$A,'[5]abst01&amp;02'!$B:$F,4,FALSE)</f>
        <v>55.456000000000003</v>
      </c>
    </row>
    <row r="226" spans="1:2" x14ac:dyDescent="0.25">
      <c r="A226" s="25" t="s">
        <v>201</v>
      </c>
      <c r="B226" s="26">
        <f>VLOOKUP($A:$A,'[5]abst01&amp;02'!$B:$F,4,FALSE)</f>
        <v>42.124000000000002</v>
      </c>
    </row>
    <row r="227" spans="1:2" x14ac:dyDescent="0.25">
      <c r="A227" s="25" t="s">
        <v>202</v>
      </c>
      <c r="B227" s="26">
        <f>VLOOKUP($A:$A,'[5]abst01&amp;02'!$B:$F,4,FALSE)</f>
        <v>42.124000000000002</v>
      </c>
    </row>
    <row r="228" spans="1:2" x14ac:dyDescent="0.25">
      <c r="A228" s="25" t="s">
        <v>203</v>
      </c>
      <c r="B228" s="26">
        <f>VLOOKUP($A:$A,'[5]abst01&amp;02'!$B:$F,4,FALSE)</f>
        <v>42.124000000000002</v>
      </c>
    </row>
    <row r="229" spans="1:2" x14ac:dyDescent="0.25">
      <c r="A229" s="25" t="s">
        <v>204</v>
      </c>
      <c r="B229" s="26">
        <f>VLOOKUP($A:$A,'[5]abst01&amp;02'!$B:$F,4,FALSE)</f>
        <v>0</v>
      </c>
    </row>
    <row r="230" spans="1:2" x14ac:dyDescent="0.25">
      <c r="A230" s="25" t="s">
        <v>205</v>
      </c>
      <c r="B230" s="26">
        <f>VLOOKUP($A:$A,'[5]abst01&amp;02'!$B:$F,4,FALSE)</f>
        <v>0</v>
      </c>
    </row>
    <row r="231" spans="1:2" x14ac:dyDescent="0.25">
      <c r="A231" s="25" t="s">
        <v>206</v>
      </c>
      <c r="B231" s="26">
        <f>VLOOKUP($A:$A,'[5]abst01&amp;02'!$B:$F,4,FALSE)</f>
        <v>0</v>
      </c>
    </row>
    <row r="232" spans="1:2" x14ac:dyDescent="0.25">
      <c r="A232" s="25" t="s">
        <v>208</v>
      </c>
      <c r="B232" s="26">
        <f>VLOOKUP($A:$A,'[5]abst01&amp;02'!$B:$F,4,FALSE)</f>
        <v>65.831000000000003</v>
      </c>
    </row>
    <row r="233" spans="1:2" x14ac:dyDescent="0.25">
      <c r="A233" s="25" t="s">
        <v>210</v>
      </c>
      <c r="B233" s="26">
        <f>VLOOKUP($A:$A,'[5]abst01&amp;02'!$B:$F,4,FALSE)</f>
        <v>60</v>
      </c>
    </row>
    <row r="234" spans="1:2" x14ac:dyDescent="0.25">
      <c r="A234" s="25" t="s">
        <v>211</v>
      </c>
      <c r="B234" s="26">
        <f>VLOOKUP($A:$A,'[5]abst01&amp;02'!$B:$F,4,FALSE)</f>
        <v>3.2519999999999998</v>
      </c>
    </row>
    <row r="235" spans="1:2" x14ac:dyDescent="0.25">
      <c r="A235" s="25" t="s">
        <v>212</v>
      </c>
      <c r="B235" s="26">
        <f>VLOOKUP($A:$A,'[5]abst01&amp;02'!$B:$F,4,FALSE)</f>
        <v>55.277999999999999</v>
      </c>
    </row>
    <row r="236" spans="1:2" x14ac:dyDescent="0.25">
      <c r="A236" s="25" t="s">
        <v>213</v>
      </c>
      <c r="B236" s="26">
        <f>VLOOKUP($A:$A,'[5]abst01&amp;02'!$B:$F,4,FALSE)</f>
        <v>55.277999999999999</v>
      </c>
    </row>
    <row r="237" spans="1:2" x14ac:dyDescent="0.25">
      <c r="A237" s="25" t="s">
        <v>214</v>
      </c>
      <c r="B237" s="26">
        <f>VLOOKUP($A:$A,'[5]abst01&amp;02'!$B:$F,4,FALSE)</f>
        <v>55.277999999999999</v>
      </c>
    </row>
    <row r="238" spans="1:2" x14ac:dyDescent="0.25">
      <c r="A238" s="25" t="s">
        <v>215</v>
      </c>
      <c r="B238" s="26">
        <f>VLOOKUP($A:$A,'[5]abst01&amp;02'!$B:$F,4,FALSE)</f>
        <v>55.277999999999999</v>
      </c>
    </row>
    <row r="239" spans="1:2" x14ac:dyDescent="0.25">
      <c r="A239" s="25" t="s">
        <v>216</v>
      </c>
      <c r="B239" s="26">
        <f>VLOOKUP($A:$A,'[5]abst01&amp;02'!$B:$F,4,FALSE)</f>
        <v>60</v>
      </c>
    </row>
    <row r="240" spans="1:2" x14ac:dyDescent="0.25">
      <c r="A240" s="25" t="s">
        <v>217</v>
      </c>
      <c r="B240" s="26">
        <f>VLOOKUP($A:$A,'[5]abst01&amp;02'!$B:$F,4,FALSE)</f>
        <v>55</v>
      </c>
    </row>
    <row r="241" spans="1:2" x14ac:dyDescent="0.25">
      <c r="A241" s="25" t="s">
        <v>218</v>
      </c>
      <c r="B241" s="26">
        <f>VLOOKUP($A:$A,'[5]abst01&amp;02'!$B:$F,4,FALSE)</f>
        <v>55</v>
      </c>
    </row>
    <row r="242" spans="1:2" x14ac:dyDescent="0.25">
      <c r="A242" s="25" t="s">
        <v>219</v>
      </c>
      <c r="B242" s="26">
        <f>VLOOKUP($A:$A,'[5]abst01&amp;02'!$B:$F,4,FALSE)</f>
        <v>55</v>
      </c>
    </row>
    <row r="243" spans="1:2" x14ac:dyDescent="0.25">
      <c r="A243" s="25" t="s">
        <v>220</v>
      </c>
      <c r="B243" s="26">
        <f>VLOOKUP($A:$A,'[5]abst01&amp;02'!$B:$F,4,FALSE)</f>
        <v>55</v>
      </c>
    </row>
    <row r="244" spans="1:2" x14ac:dyDescent="0.25">
      <c r="A244" s="25" t="s">
        <v>221</v>
      </c>
      <c r="B244" s="26">
        <f>VLOOKUP($A:$A,'[5]abst01&amp;02'!$B:$F,4,FALSE)</f>
        <v>55</v>
      </c>
    </row>
    <row r="245" spans="1:2" x14ac:dyDescent="0.25">
      <c r="A245" s="25" t="s">
        <v>222</v>
      </c>
      <c r="B245" s="26">
        <f>VLOOKUP($A:$A,'[5]abst01&amp;02'!$B:$F,4,FALSE)</f>
        <v>0</v>
      </c>
    </row>
    <row r="246" spans="1:2" x14ac:dyDescent="0.25">
      <c r="A246" s="25" t="s">
        <v>422</v>
      </c>
      <c r="B246" s="26">
        <f>VLOOKUP($A:$A,'[5]abst01&amp;02'!$B:$F,4,FALSE)</f>
        <v>0</v>
      </c>
    </row>
    <row r="247" spans="1:2" x14ac:dyDescent="0.25">
      <c r="A247" s="25" t="s">
        <v>223</v>
      </c>
      <c r="B247" s="26">
        <f>VLOOKUP($A:$A,'[5]abst01&amp;02'!$B:$F,4,FALSE)</f>
        <v>66.332999999999998</v>
      </c>
    </row>
    <row r="248" spans="1:2" x14ac:dyDescent="0.25">
      <c r="A248" s="25" t="s">
        <v>224</v>
      </c>
      <c r="B248" s="26">
        <f>VLOOKUP($A:$A,'[5]abst01&amp;02'!$B:$F,4,FALSE)</f>
        <v>0</v>
      </c>
    </row>
    <row r="249" spans="1:2" x14ac:dyDescent="0.25">
      <c r="A249" s="25" t="s">
        <v>225</v>
      </c>
      <c r="B249" s="26">
        <f>VLOOKUP($A:$A,'[5]abst01&amp;02'!$B:$F,4,FALSE)</f>
        <v>0</v>
      </c>
    </row>
    <row r="250" spans="1:2" x14ac:dyDescent="0.25">
      <c r="A250" s="25" t="s">
        <v>226</v>
      </c>
      <c r="B250" s="26">
        <f>VLOOKUP($A:$A,'[5]abst01&amp;02'!$B:$F,4,FALSE)</f>
        <v>0</v>
      </c>
    </row>
    <row r="251" spans="1:2" x14ac:dyDescent="0.25">
      <c r="A251" s="25" t="s">
        <v>227</v>
      </c>
      <c r="B251" s="26">
        <f>VLOOKUP($A:$A,'[5]abst01&amp;02'!$B:$F,4,FALSE)</f>
        <v>0</v>
      </c>
    </row>
    <row r="252" spans="1:2" x14ac:dyDescent="0.25">
      <c r="A252" s="25" t="s">
        <v>423</v>
      </c>
      <c r="B252" s="26">
        <f>VLOOKUP($A:$A,'[5]abst01&amp;02'!$B:$F,4,FALSE)</f>
        <v>0</v>
      </c>
    </row>
    <row r="253" spans="1:2" x14ac:dyDescent="0.25">
      <c r="A253" s="25" t="s">
        <v>424</v>
      </c>
      <c r="B253" s="26">
        <f>VLOOKUP($A:$A,'[5]abst01&amp;02'!$B:$F,4,FALSE)</f>
        <v>0</v>
      </c>
    </row>
    <row r="254" spans="1:2" x14ac:dyDescent="0.25">
      <c r="A254" s="25" t="s">
        <v>425</v>
      </c>
      <c r="B254" s="26">
        <f>VLOOKUP($A:$A,'[5]abst01&amp;02'!$B:$F,4,FALSE)</f>
        <v>0</v>
      </c>
    </row>
    <row r="255" spans="1:2" x14ac:dyDescent="0.25">
      <c r="A255" s="25" t="s">
        <v>452</v>
      </c>
      <c r="B255" s="26">
        <f>VLOOKUP($A:$A,'[5]abst01&amp;02'!$B:$F,4,FALSE)</f>
        <v>0</v>
      </c>
    </row>
    <row r="256" spans="1:2" x14ac:dyDescent="0.25">
      <c r="A256" s="25" t="s">
        <v>228</v>
      </c>
      <c r="B256" s="26">
        <f>VLOOKUP($A:$A,'[5]abst01&amp;02'!$B:$F,4,FALSE)</f>
        <v>50</v>
      </c>
    </row>
    <row r="257" spans="1:2" x14ac:dyDescent="0.25">
      <c r="A257" s="25" t="s">
        <v>453</v>
      </c>
      <c r="B257" s="26">
        <f>VLOOKUP($A:$A,'[5]abst01&amp;02'!$B:$F,4,FALSE)</f>
        <v>0</v>
      </c>
    </row>
    <row r="258" spans="1:2" x14ac:dyDescent="0.25">
      <c r="A258" s="25" t="s">
        <v>229</v>
      </c>
      <c r="B258" s="26">
        <f>VLOOKUP($A:$A,'[5]abst01&amp;02'!$B:$F,4,FALSE)</f>
        <v>50.296999999999997</v>
      </c>
    </row>
    <row r="259" spans="1:2" x14ac:dyDescent="0.25">
      <c r="A259" s="25" t="s">
        <v>230</v>
      </c>
      <c r="B259" s="26">
        <f>VLOOKUP($A:$A,'[5]abst01&amp;02'!$B:$F,4,FALSE)</f>
        <v>66.331999999999994</v>
      </c>
    </row>
    <row r="260" spans="1:2" x14ac:dyDescent="0.25">
      <c r="A260" s="25" t="s">
        <v>426</v>
      </c>
      <c r="B260" s="26">
        <f>VLOOKUP($A:$A,'[5]abst01&amp;02'!$B:$F,4,FALSE)</f>
        <v>66</v>
      </c>
    </row>
    <row r="261" spans="1:2" x14ac:dyDescent="0.25">
      <c r="A261" s="25" t="s">
        <v>427</v>
      </c>
      <c r="B261" s="26">
        <f>VLOOKUP($A:$A,'[5]abst01&amp;02'!$B:$F,4,FALSE)</f>
        <v>66</v>
      </c>
    </row>
    <row r="262" spans="1:2" x14ac:dyDescent="0.25">
      <c r="A262" s="25" t="s">
        <v>428</v>
      </c>
      <c r="B262" s="26">
        <f>VLOOKUP($A:$A,'[5]abst01&amp;02'!$B:$F,4,FALSE)</f>
        <v>66</v>
      </c>
    </row>
    <row r="263" spans="1:2" x14ac:dyDescent="0.25">
      <c r="A263" s="25" t="s">
        <v>429</v>
      </c>
      <c r="B263" s="26">
        <f>VLOOKUP($A:$A,'[5]abst01&amp;02'!$B:$F,4,FALSE)</f>
        <v>66</v>
      </c>
    </row>
    <row r="264" spans="1:2" x14ac:dyDescent="0.25">
      <c r="A264" s="25" t="s">
        <v>430</v>
      </c>
      <c r="B264" s="26">
        <f>VLOOKUP($A:$A,'[5]abst01&amp;02'!$B:$F,4,FALSE)</f>
        <v>66</v>
      </c>
    </row>
    <row r="265" spans="1:2" x14ac:dyDescent="0.25">
      <c r="A265" s="25" t="s">
        <v>431</v>
      </c>
      <c r="B265" s="26">
        <f>VLOOKUP($A:$A,'[5]abst01&amp;02'!$B:$F,4,FALSE)</f>
        <v>66</v>
      </c>
    </row>
    <row r="266" spans="1:2" x14ac:dyDescent="0.25">
      <c r="A266" s="25" t="s">
        <v>432</v>
      </c>
      <c r="B266" s="26">
        <f>VLOOKUP($A:$A,'[5]abst01&amp;02'!$B:$F,4,FALSE)</f>
        <v>66</v>
      </c>
    </row>
    <row r="267" spans="1:2" x14ac:dyDescent="0.25">
      <c r="A267" s="25" t="s">
        <v>433</v>
      </c>
      <c r="B267" s="26">
        <f>VLOOKUP($A:$A,'[5]abst01&amp;02'!$B:$F,4,FALSE)</f>
        <v>66</v>
      </c>
    </row>
    <row r="268" spans="1:2" x14ac:dyDescent="0.25">
      <c r="A268" s="25" t="s">
        <v>231</v>
      </c>
      <c r="B268" s="26">
        <f>VLOOKUP($A:$A,'[5]abst01&amp;02'!$B:$F,4,FALSE)</f>
        <v>0</v>
      </c>
    </row>
    <row r="269" spans="1:2" x14ac:dyDescent="0.25">
      <c r="A269" s="25" t="s">
        <v>232</v>
      </c>
      <c r="B269" s="26">
        <f>VLOOKUP($A:$A,'[5]abst01&amp;02'!$B:$F,4,FALSE)</f>
        <v>35</v>
      </c>
    </row>
    <row r="270" spans="1:2" x14ac:dyDescent="0.25">
      <c r="A270" s="25" t="s">
        <v>233</v>
      </c>
      <c r="B270" s="26">
        <f>VLOOKUP($A:$A,'[5]abst01&amp;02'!$B:$F,4,FALSE)</f>
        <v>35</v>
      </c>
    </row>
    <row r="271" spans="1:2" x14ac:dyDescent="0.25">
      <c r="A271" s="25" t="s">
        <v>389</v>
      </c>
      <c r="B271" s="26">
        <f>VLOOKUP($A:$A,'[5]abst01&amp;02'!$B:$F,4,FALSE)</f>
        <v>30</v>
      </c>
    </row>
    <row r="272" spans="1:2" x14ac:dyDescent="0.25">
      <c r="A272" s="25" t="s">
        <v>454</v>
      </c>
      <c r="B272" s="26">
        <f>VLOOKUP($A:$A,'[5]abst01&amp;02'!$B:$F,4,FALSE)</f>
        <v>50</v>
      </c>
    </row>
    <row r="273" spans="1:2" x14ac:dyDescent="0.25">
      <c r="A273" s="25" t="s">
        <v>235</v>
      </c>
      <c r="B273" s="26">
        <f>VLOOKUP($A:$A,'[5]abst01&amp;02'!$B:$F,4,FALSE)</f>
        <v>40</v>
      </c>
    </row>
    <row r="274" spans="1:2" x14ac:dyDescent="0.25">
      <c r="A274" s="25" t="s">
        <v>236</v>
      </c>
      <c r="B274" s="26">
        <f>VLOOKUP($A:$A,'[5]abst01&amp;02'!$B:$F,4,FALSE)</f>
        <v>0</v>
      </c>
    </row>
    <row r="275" spans="1:2" x14ac:dyDescent="0.25">
      <c r="A275" s="25" t="s">
        <v>455</v>
      </c>
      <c r="B275" s="26">
        <f>VLOOKUP($A:$A,'[5]abst01&amp;02'!$B:$F,4,FALSE)</f>
        <v>0</v>
      </c>
    </row>
    <row r="276" spans="1:2" x14ac:dyDescent="0.25">
      <c r="A276" s="25" t="s">
        <v>456</v>
      </c>
      <c r="B276" s="26">
        <f>VLOOKUP($A:$A,'[5]abst01&amp;02'!$B:$F,4,FALSE)</f>
        <v>0</v>
      </c>
    </row>
    <row r="277" spans="1:2" x14ac:dyDescent="0.25">
      <c r="A277" s="25" t="s">
        <v>457</v>
      </c>
      <c r="B277" s="26">
        <f>VLOOKUP($A:$A,'[5]abst01&amp;02'!$B:$F,4,FALSE)</f>
        <v>0</v>
      </c>
    </row>
    <row r="278" spans="1:2" x14ac:dyDescent="0.25">
      <c r="A278" s="25" t="s">
        <v>237</v>
      </c>
      <c r="B278" s="26">
        <f>VLOOKUP($A:$A,'[5]abst01&amp;02'!$B:$F,4,FALSE)</f>
        <v>0</v>
      </c>
    </row>
    <row r="279" spans="1:2" x14ac:dyDescent="0.25">
      <c r="A279" s="25" t="s">
        <v>238</v>
      </c>
      <c r="B279" s="26">
        <f>VLOOKUP($A:$A,'[5]abst01&amp;02'!$B:$F,4,FALSE)</f>
        <v>0</v>
      </c>
    </row>
    <row r="280" spans="1:2" x14ac:dyDescent="0.25">
      <c r="A280" s="25" t="s">
        <v>239</v>
      </c>
      <c r="B280" s="26">
        <f>VLOOKUP($A:$A,'[5]abst01&amp;02'!$B:$F,4,FALSE)</f>
        <v>51.960999999999999</v>
      </c>
    </row>
    <row r="281" spans="1:2" x14ac:dyDescent="0.25">
      <c r="A281" s="25" t="s">
        <v>240</v>
      </c>
      <c r="B281" s="26">
        <f>VLOOKUP($A:$A,'[5]abst01&amp;02'!$B:$F,4,FALSE)</f>
        <v>63.277000000000001</v>
      </c>
    </row>
    <row r="282" spans="1:2" x14ac:dyDescent="0.25">
      <c r="A282" s="25" t="s">
        <v>241</v>
      </c>
      <c r="B282" s="26">
        <f>VLOOKUP($A:$A,'[5]abst01&amp;02'!$B:$F,4,FALSE)</f>
        <v>0</v>
      </c>
    </row>
    <row r="283" spans="1:2" x14ac:dyDescent="0.25">
      <c r="A283" s="25" t="s">
        <v>242</v>
      </c>
      <c r="B283" s="26">
        <f>VLOOKUP($A:$A,'[5]abst01&amp;02'!$B:$F,4,FALSE)</f>
        <v>63</v>
      </c>
    </row>
    <row r="284" spans="1:2" x14ac:dyDescent="0.25">
      <c r="A284" s="25" t="s">
        <v>390</v>
      </c>
      <c r="B284" s="26">
        <f>VLOOKUP($A:$A,'[5]abst01&amp;02'!$B:$F,4,FALSE)</f>
        <v>50</v>
      </c>
    </row>
    <row r="285" spans="1:2" x14ac:dyDescent="0.25">
      <c r="A285" s="25" t="s">
        <v>243</v>
      </c>
      <c r="B285" s="26">
        <f>VLOOKUP($A:$A,'[5]abst01&amp;02'!$B:$F,4,FALSE)</f>
        <v>50</v>
      </c>
    </row>
    <row r="286" spans="1:2" x14ac:dyDescent="0.25">
      <c r="A286" s="25" t="s">
        <v>244</v>
      </c>
      <c r="B286" s="26">
        <f>VLOOKUP($A:$A,'[5]abst01&amp;02'!$B:$F,4,FALSE)</f>
        <v>0</v>
      </c>
    </row>
    <row r="287" spans="1:2" x14ac:dyDescent="0.25">
      <c r="A287" s="25" t="s">
        <v>245</v>
      </c>
      <c r="B287" s="26">
        <f>VLOOKUP($A:$A,'[5]abst01&amp;02'!$B:$F,4,FALSE)</f>
        <v>20</v>
      </c>
    </row>
    <row r="288" spans="1:2" x14ac:dyDescent="0.25">
      <c r="A288" s="25" t="s">
        <v>246</v>
      </c>
      <c r="B288" s="26">
        <f>VLOOKUP($A:$A,'[5]abst01&amp;02'!$B:$F,4,FALSE)</f>
        <v>0</v>
      </c>
    </row>
    <row r="289" spans="1:2" x14ac:dyDescent="0.25">
      <c r="A289" s="25" t="s">
        <v>247</v>
      </c>
      <c r="B289" s="26">
        <f>VLOOKUP($A:$A,'[5]abst01&amp;02'!$B:$F,4,FALSE)</f>
        <v>0</v>
      </c>
    </row>
    <row r="290" spans="1:2" x14ac:dyDescent="0.25">
      <c r="A290" s="25" t="s">
        <v>248</v>
      </c>
      <c r="B290" s="26">
        <f>VLOOKUP($A:$A,'[5]abst01&amp;02'!$B:$F,4,FALSE)</f>
        <v>0</v>
      </c>
    </row>
    <row r="291" spans="1:2" x14ac:dyDescent="0.25">
      <c r="A291" s="25" t="s">
        <v>249</v>
      </c>
      <c r="B291" s="26">
        <f>VLOOKUP($A:$A,'[5]abst01&amp;02'!$B:$F,4,FALSE)</f>
        <v>0</v>
      </c>
    </row>
    <row r="292" spans="1:2" x14ac:dyDescent="0.25">
      <c r="A292" s="25" t="s">
        <v>391</v>
      </c>
      <c r="B292" s="26">
        <f>VLOOKUP($A:$A,'[5]abst01&amp;02'!$B:$F,4,FALSE)</f>
        <v>0</v>
      </c>
    </row>
    <row r="293" spans="1:2" x14ac:dyDescent="0.25">
      <c r="A293" s="25" t="s">
        <v>458</v>
      </c>
      <c r="B293" s="26">
        <f>VLOOKUP($A:$A,'[5]abst01&amp;02'!$B:$F,4,FALSE)</f>
        <v>53</v>
      </c>
    </row>
    <row r="294" spans="1:2" x14ac:dyDescent="0.25">
      <c r="A294" s="25" t="s">
        <v>459</v>
      </c>
      <c r="B294" s="26">
        <f>VLOOKUP($A:$A,'[5]abst01&amp;02'!$B:$F,4,FALSE)</f>
        <v>0</v>
      </c>
    </row>
    <row r="295" spans="1:2" x14ac:dyDescent="0.25">
      <c r="A295" s="25" t="s">
        <v>460</v>
      </c>
      <c r="B295" s="26">
        <f>VLOOKUP($A:$A,'[5]abst01&amp;02'!$B:$F,4,FALSE)</f>
        <v>0</v>
      </c>
    </row>
    <row r="296" spans="1:2" x14ac:dyDescent="0.25">
      <c r="A296" s="25" t="s">
        <v>461</v>
      </c>
      <c r="B296" s="26">
        <f>VLOOKUP($A:$A,'[5]abst01&amp;02'!$B:$F,4,FALSE)</f>
        <v>53</v>
      </c>
    </row>
    <row r="297" spans="1:2" x14ac:dyDescent="0.25">
      <c r="A297" s="25" t="s">
        <v>251</v>
      </c>
      <c r="B297" s="26">
        <f>VLOOKUP($A:$A,'[5]abst01&amp;02'!$B:$F,4,FALSE)</f>
        <v>48</v>
      </c>
    </row>
    <row r="298" spans="1:2" x14ac:dyDescent="0.25">
      <c r="A298" s="25" t="s">
        <v>392</v>
      </c>
      <c r="B298" s="26">
        <f>VLOOKUP($A:$A,'[5]abst01&amp;02'!$B:$F,4,FALSE)</f>
        <v>0</v>
      </c>
    </row>
    <row r="299" spans="1:2" x14ac:dyDescent="0.25">
      <c r="A299" s="25" t="s">
        <v>253</v>
      </c>
      <c r="B299" s="26">
        <f>VLOOKUP($A:$A,'[5]abst01&amp;02'!$B:$F,4,FALSE)</f>
        <v>0</v>
      </c>
    </row>
    <row r="300" spans="1:2" x14ac:dyDescent="0.25">
      <c r="A300" s="25" t="s">
        <v>393</v>
      </c>
      <c r="B300" s="26">
        <f>VLOOKUP($A:$A,'[5]abst01&amp;02'!$B:$F,4,FALSE)</f>
        <v>0</v>
      </c>
    </row>
    <row r="301" spans="1:2" x14ac:dyDescent="0.25">
      <c r="A301" s="25" t="s">
        <v>258</v>
      </c>
      <c r="B301" s="26">
        <f>VLOOKUP($A:$A,'[5]abst01&amp;02'!$B:$F,4,FALSE)</f>
        <v>55.274999999999999</v>
      </c>
    </row>
    <row r="302" spans="1:2" x14ac:dyDescent="0.25">
      <c r="A302" s="25" t="s">
        <v>259</v>
      </c>
      <c r="B302" s="26">
        <f>VLOOKUP($A:$A,'[5]abst01&amp;02'!$B:$F,4,FALSE)</f>
        <v>55.274999999999999</v>
      </c>
    </row>
    <row r="303" spans="1:2" x14ac:dyDescent="0.25">
      <c r="A303" s="25" t="s">
        <v>260</v>
      </c>
      <c r="B303" s="26">
        <f>VLOOKUP($A:$A,'[5]abst01&amp;02'!$B:$F,4,FALSE)</f>
        <v>55.274999999999999</v>
      </c>
    </row>
    <row r="304" spans="1:2" x14ac:dyDescent="0.25">
      <c r="A304" s="25" t="s">
        <v>261</v>
      </c>
      <c r="B304" s="26">
        <f>VLOOKUP($A:$A,'[5]abst01&amp;02'!$B:$F,4,FALSE)</f>
        <v>55</v>
      </c>
    </row>
    <row r="305" spans="1:2" x14ac:dyDescent="0.25">
      <c r="A305" s="25" t="s">
        <v>434</v>
      </c>
      <c r="B305" s="26">
        <f>VLOOKUP($A:$A,'[5]abst01&amp;02'!$B:$F,4,FALSE)</f>
        <v>50</v>
      </c>
    </row>
    <row r="306" spans="1:2" x14ac:dyDescent="0.25">
      <c r="A306" s="25" t="s">
        <v>262</v>
      </c>
      <c r="B306" s="26">
        <f>VLOOKUP($A:$A,'[5]abst01&amp;02'!$B:$F,4,FALSE)</f>
        <v>45</v>
      </c>
    </row>
    <row r="307" spans="1:2" x14ac:dyDescent="0.25">
      <c r="A307" s="25" t="s">
        <v>263</v>
      </c>
      <c r="B307" s="26">
        <f>VLOOKUP($A:$A,'[5]abst01&amp;02'!$B:$F,4,FALSE)</f>
        <v>30</v>
      </c>
    </row>
    <row r="308" spans="1:2" x14ac:dyDescent="0.25">
      <c r="A308" s="25" t="s">
        <v>264</v>
      </c>
      <c r="B308" s="26">
        <f>VLOOKUP($A:$A,'[5]abst01&amp;02'!$B:$F,4,FALSE)</f>
        <v>0</v>
      </c>
    </row>
    <row r="309" spans="1:2" x14ac:dyDescent="0.25">
      <c r="A309" s="25" t="s">
        <v>265</v>
      </c>
      <c r="B309" s="26">
        <f>VLOOKUP($A:$A,'[5]abst01&amp;02'!$B:$F,4,FALSE)</f>
        <v>0</v>
      </c>
    </row>
    <row r="310" spans="1:2" x14ac:dyDescent="0.25">
      <c r="A310" s="25" t="s">
        <v>266</v>
      </c>
      <c r="B310" s="26">
        <f>VLOOKUP($A:$A,'[5]abst01&amp;02'!$B:$F,4,FALSE)</f>
        <v>50</v>
      </c>
    </row>
    <row r="311" spans="1:2" x14ac:dyDescent="0.25">
      <c r="A311" s="25" t="s">
        <v>267</v>
      </c>
      <c r="B311" s="26">
        <f>VLOOKUP($A:$A,'[5]abst01&amp;02'!$B:$F,4,FALSE)</f>
        <v>0</v>
      </c>
    </row>
    <row r="312" spans="1:2" x14ac:dyDescent="0.25">
      <c r="A312" s="25" t="s">
        <v>268</v>
      </c>
      <c r="B312" s="26">
        <f>VLOOKUP($A:$A,'[5]abst01&amp;02'!$B:$F,4,FALSE)</f>
        <v>60</v>
      </c>
    </row>
    <row r="313" spans="1:2" x14ac:dyDescent="0.25">
      <c r="A313" s="25" t="s">
        <v>269</v>
      </c>
      <c r="B313" s="26">
        <f>VLOOKUP($A:$A,'[5]abst01&amp;02'!$B:$F,4,FALSE)</f>
        <v>0</v>
      </c>
    </row>
    <row r="314" spans="1:2" x14ac:dyDescent="0.25">
      <c r="A314" s="25" t="s">
        <v>270</v>
      </c>
      <c r="B314" s="26">
        <f>VLOOKUP($A:$A,'[5]abst01&amp;02'!$B:$F,4,FALSE)</f>
        <v>0</v>
      </c>
    </row>
    <row r="315" spans="1:2" x14ac:dyDescent="0.25">
      <c r="A315" s="25" t="s">
        <v>271</v>
      </c>
      <c r="B315" s="26">
        <f>VLOOKUP($A:$A,'[5]abst01&amp;02'!$B:$F,4,FALSE)</f>
        <v>0</v>
      </c>
    </row>
    <row r="316" spans="1:2" x14ac:dyDescent="0.25">
      <c r="A316" s="25" t="s">
        <v>272</v>
      </c>
      <c r="B316" s="26">
        <f>VLOOKUP($A:$A,'[5]abst01&amp;02'!$B:$F,4,FALSE)</f>
        <v>0</v>
      </c>
    </row>
    <row r="317" spans="1:2" x14ac:dyDescent="0.25">
      <c r="A317" s="25" t="s">
        <v>273</v>
      </c>
      <c r="B317" s="26">
        <f>VLOOKUP($A:$A,'[5]abst01&amp;02'!$B:$F,4,FALSE)</f>
        <v>39</v>
      </c>
    </row>
    <row r="318" spans="1:2" x14ac:dyDescent="0.25">
      <c r="A318" s="25" t="s">
        <v>274</v>
      </c>
      <c r="B318" s="26">
        <f>VLOOKUP($A:$A,'[5]abst01&amp;02'!$B:$F,4,FALSE)</f>
        <v>39</v>
      </c>
    </row>
    <row r="319" spans="1:2" x14ac:dyDescent="0.25">
      <c r="A319" s="25" t="s">
        <v>275</v>
      </c>
      <c r="B319" s="26">
        <f>VLOOKUP($A:$A,'[5]abst01&amp;02'!$B:$F,4,FALSE)</f>
        <v>39</v>
      </c>
    </row>
    <row r="320" spans="1:2" x14ac:dyDescent="0.25">
      <c r="A320" s="25" t="s">
        <v>276</v>
      </c>
      <c r="B320" s="26">
        <f>VLOOKUP($A:$A,'[5]abst01&amp;02'!$B:$F,4,FALSE)</f>
        <v>39</v>
      </c>
    </row>
    <row r="321" spans="1:2" x14ac:dyDescent="0.25">
      <c r="A321" s="25" t="s">
        <v>277</v>
      </c>
      <c r="B321" s="26">
        <f>VLOOKUP($A:$A,'[5]abst01&amp;02'!$B:$F,4,FALSE)</f>
        <v>55.456000000000003</v>
      </c>
    </row>
    <row r="322" spans="1:2" x14ac:dyDescent="0.25">
      <c r="A322" s="25" t="s">
        <v>278</v>
      </c>
      <c r="B322" s="26">
        <f>VLOOKUP($A:$A,'[5]abst01&amp;02'!$B:$F,4,FALSE)</f>
        <v>25</v>
      </c>
    </row>
    <row r="323" spans="1:2" x14ac:dyDescent="0.25">
      <c r="A323" s="25" t="s">
        <v>462</v>
      </c>
      <c r="B323" s="26">
        <f>VLOOKUP($A:$A,'[5]abst01&amp;02'!$B:$F,4,FALSE)</f>
        <v>50</v>
      </c>
    </row>
    <row r="324" spans="1:2" x14ac:dyDescent="0.25">
      <c r="A324" s="25" t="s">
        <v>463</v>
      </c>
      <c r="B324" s="26">
        <f>VLOOKUP($A:$A,'[5]abst01&amp;02'!$B:$F,4,FALSE)</f>
        <v>50</v>
      </c>
    </row>
    <row r="325" spans="1:2" x14ac:dyDescent="0.25">
      <c r="A325" s="25" t="s">
        <v>464</v>
      </c>
      <c r="B325" s="26">
        <f>VLOOKUP($A:$A,'[5]abst01&amp;02'!$B:$F,4,FALSE)</f>
        <v>50</v>
      </c>
    </row>
    <row r="326" spans="1:2" x14ac:dyDescent="0.25">
      <c r="A326" s="25" t="s">
        <v>465</v>
      </c>
      <c r="B326" s="26">
        <f>VLOOKUP($A:$A,'[5]abst01&amp;02'!$B:$F,4,FALSE)</f>
        <v>50</v>
      </c>
    </row>
    <row r="327" spans="1:2" x14ac:dyDescent="0.25">
      <c r="A327" s="25" t="s">
        <v>279</v>
      </c>
      <c r="B327" s="26">
        <f>VLOOKUP($A:$A,'[5]abst01&amp;02'!$B:$F,4,FALSE)</f>
        <v>42</v>
      </c>
    </row>
    <row r="328" spans="1:2" x14ac:dyDescent="0.25">
      <c r="A328" s="25" t="s">
        <v>280</v>
      </c>
      <c r="B328" s="26">
        <f>VLOOKUP($A:$A,'[5]abst01&amp;02'!$B:$F,4,FALSE)</f>
        <v>7</v>
      </c>
    </row>
    <row r="329" spans="1:2" x14ac:dyDescent="0.25">
      <c r="A329" s="25" t="s">
        <v>281</v>
      </c>
      <c r="B329" s="26">
        <f>VLOOKUP($A:$A,'[5]abst01&amp;02'!$B:$F,4,FALSE)</f>
        <v>0</v>
      </c>
    </row>
    <row r="330" spans="1:2" x14ac:dyDescent="0.25">
      <c r="A330" s="25" t="s">
        <v>282</v>
      </c>
      <c r="B330" s="26">
        <f>VLOOKUP($A:$A,'[5]abst01&amp;02'!$B:$F,4,FALSE)</f>
        <v>65</v>
      </c>
    </row>
    <row r="331" spans="1:2" x14ac:dyDescent="0.25">
      <c r="A331" s="25" t="s">
        <v>283</v>
      </c>
      <c r="B331" s="26">
        <f>VLOOKUP($A:$A,'[5]abst01&amp;02'!$B:$F,4,FALSE)</f>
        <v>65</v>
      </c>
    </row>
    <row r="332" spans="1:2" x14ac:dyDescent="0.25">
      <c r="A332" s="25" t="s">
        <v>284</v>
      </c>
      <c r="B332" s="26">
        <f>VLOOKUP($A:$A,'[5]abst01&amp;02'!$B:$F,4,FALSE)</f>
        <v>65</v>
      </c>
    </row>
    <row r="333" spans="1:2" x14ac:dyDescent="0.25">
      <c r="A333" s="25" t="s">
        <v>285</v>
      </c>
      <c r="B333" s="26">
        <f>VLOOKUP($A:$A,'[5]abst01&amp;02'!$B:$F,4,FALSE)</f>
        <v>65</v>
      </c>
    </row>
    <row r="334" spans="1:2" x14ac:dyDescent="0.25">
      <c r="A334" s="25" t="s">
        <v>286</v>
      </c>
      <c r="B334" s="26">
        <f>VLOOKUP($A:$A,'[5]abst01&amp;02'!$B:$F,4,FALSE)</f>
        <v>0</v>
      </c>
    </row>
    <row r="335" spans="1:2" x14ac:dyDescent="0.25">
      <c r="A335" s="25" t="s">
        <v>287</v>
      </c>
      <c r="B335" s="26">
        <f>VLOOKUP($A:$A,'[5]abst01&amp;02'!$B:$F,4,FALSE)</f>
        <v>0</v>
      </c>
    </row>
    <row r="336" spans="1:2" x14ac:dyDescent="0.25">
      <c r="A336" s="25" t="s">
        <v>288</v>
      </c>
      <c r="B336" s="26">
        <f>VLOOKUP($A:$A,'[5]abst01&amp;02'!$B:$F,4,FALSE)</f>
        <v>0</v>
      </c>
    </row>
    <row r="337" spans="1:2" x14ac:dyDescent="0.25">
      <c r="A337" s="25" t="s">
        <v>289</v>
      </c>
      <c r="B337" s="26">
        <f>VLOOKUP($A:$A,'[5]abst01&amp;02'!$B:$F,4,FALSE)</f>
        <v>39</v>
      </c>
    </row>
    <row r="338" spans="1:2" x14ac:dyDescent="0.25">
      <c r="A338" s="25" t="s">
        <v>290</v>
      </c>
      <c r="B338" s="26">
        <f>VLOOKUP($A:$A,'[5]abst01&amp;02'!$B:$F,4,FALSE)</f>
        <v>39</v>
      </c>
    </row>
    <row r="339" spans="1:2" x14ac:dyDescent="0.25">
      <c r="A339" s="25" t="s">
        <v>291</v>
      </c>
      <c r="B339" s="26">
        <f>VLOOKUP($A:$A,'[5]abst01&amp;02'!$B:$F,4,FALSE)</f>
        <v>43.116</v>
      </c>
    </row>
    <row r="340" spans="1:2" x14ac:dyDescent="0.25">
      <c r="A340" s="25" t="s">
        <v>466</v>
      </c>
      <c r="B340" s="26">
        <f>VLOOKUP($A:$A,'[5]abst01&amp;02'!$B:$F,4,FALSE)</f>
        <v>0</v>
      </c>
    </row>
    <row r="341" spans="1:2" x14ac:dyDescent="0.25">
      <c r="A341" s="25" t="s">
        <v>292</v>
      </c>
      <c r="B341" s="26">
        <f>VLOOKUP($A:$A,'[5]abst01&amp;02'!$B:$F,4,FALSE)</f>
        <v>39</v>
      </c>
    </row>
    <row r="342" spans="1:2" x14ac:dyDescent="0.25">
      <c r="A342" s="25" t="s">
        <v>293</v>
      </c>
      <c r="B342" s="26">
        <f>VLOOKUP($A:$A,'[5]abst01&amp;02'!$B:$F,4,FALSE)</f>
        <v>55.277999999999999</v>
      </c>
    </row>
    <row r="343" spans="1:2" x14ac:dyDescent="0.25">
      <c r="A343" s="25" t="s">
        <v>294</v>
      </c>
      <c r="B343" s="26">
        <f>VLOOKUP($A:$A,'[5]abst01&amp;02'!$B:$F,4,FALSE)</f>
        <v>15</v>
      </c>
    </row>
    <row r="344" spans="1:2" x14ac:dyDescent="0.25">
      <c r="A344" s="25" t="s">
        <v>295</v>
      </c>
      <c r="B344" s="26">
        <f>VLOOKUP($A:$A,'[5]abst01&amp;02'!$B:$F,4,FALSE)</f>
        <v>0</v>
      </c>
    </row>
    <row r="345" spans="1:2" x14ac:dyDescent="0.25">
      <c r="A345" s="25" t="s">
        <v>296</v>
      </c>
      <c r="B345" s="26">
        <f>VLOOKUP($A:$A,'[5]abst01&amp;02'!$B:$F,4,FALSE)</f>
        <v>0</v>
      </c>
    </row>
    <row r="346" spans="1:2" x14ac:dyDescent="0.25">
      <c r="A346" s="25" t="s">
        <v>394</v>
      </c>
      <c r="B346" s="26">
        <f>VLOOKUP($A:$A,'[5]abst01&amp;02'!$B:$F,4,FALSE)</f>
        <v>0</v>
      </c>
    </row>
    <row r="347" spans="1:2" x14ac:dyDescent="0.25">
      <c r="A347" s="25" t="s">
        <v>298</v>
      </c>
      <c r="B347" s="26">
        <f>VLOOKUP($A:$A,'[5]abst01&amp;02'!$B:$F,4,FALSE)</f>
        <v>55.276000000000003</v>
      </c>
    </row>
    <row r="348" spans="1:2" x14ac:dyDescent="0.25">
      <c r="A348" s="25" t="s">
        <v>299</v>
      </c>
      <c r="B348" s="26">
        <f>VLOOKUP($A:$A,'[5]abst01&amp;02'!$B:$F,4,FALSE)</f>
        <v>0</v>
      </c>
    </row>
    <row r="349" spans="1:2" x14ac:dyDescent="0.25">
      <c r="A349" s="25" t="s">
        <v>395</v>
      </c>
      <c r="B349" s="26">
        <f>VLOOKUP($A:$A,'[5]abst01&amp;02'!$B:$F,4,FALSE)</f>
        <v>0</v>
      </c>
    </row>
    <row r="350" spans="1:2" x14ac:dyDescent="0.25">
      <c r="A350" s="25" t="s">
        <v>300</v>
      </c>
      <c r="B350" s="26">
        <f>VLOOKUP($A:$A,'[5]abst01&amp;02'!$B:$F,4,FALSE)</f>
        <v>0</v>
      </c>
    </row>
    <row r="351" spans="1:2" x14ac:dyDescent="0.25">
      <c r="A351" s="25" t="s">
        <v>301</v>
      </c>
      <c r="B351" s="26">
        <f>VLOOKUP($A:$A,'[5]abst01&amp;02'!$B:$F,4,FALSE)</f>
        <v>66</v>
      </c>
    </row>
    <row r="352" spans="1:2" x14ac:dyDescent="0.25">
      <c r="A352" s="25" t="s">
        <v>302</v>
      </c>
      <c r="B352" s="26">
        <f>VLOOKUP($A:$A,'[5]abst01&amp;02'!$B:$F,4,FALSE)</f>
        <v>66</v>
      </c>
    </row>
    <row r="353" spans="1:2" x14ac:dyDescent="0.25">
      <c r="A353" s="25" t="s">
        <v>303</v>
      </c>
      <c r="B353" s="26">
        <f>VLOOKUP($A:$A,'[5]abst01&amp;02'!$B:$F,4,FALSE)</f>
        <v>66</v>
      </c>
    </row>
    <row r="354" spans="1:2" x14ac:dyDescent="0.25">
      <c r="A354" s="25" t="s">
        <v>435</v>
      </c>
      <c r="B354" s="26">
        <f>VLOOKUP($A:$A,'[5]abst01&amp;02'!$B:$F,4,FALSE)</f>
        <v>0</v>
      </c>
    </row>
    <row r="355" spans="1:2" x14ac:dyDescent="0.25">
      <c r="A355" s="25" t="s">
        <v>436</v>
      </c>
      <c r="B355" s="26">
        <f>VLOOKUP($A:$A,'[5]abst01&amp;02'!$B:$F,4,FALSE)</f>
        <v>25</v>
      </c>
    </row>
    <row r="356" spans="1:2" x14ac:dyDescent="0.25">
      <c r="A356" s="25" t="s">
        <v>437</v>
      </c>
      <c r="B356" s="26">
        <f>VLOOKUP($A:$A,'[5]abst01&amp;02'!$B:$F,4,FALSE)</f>
        <v>50</v>
      </c>
    </row>
    <row r="357" spans="1:2" x14ac:dyDescent="0.25">
      <c r="A357" s="25" t="s">
        <v>438</v>
      </c>
      <c r="B357" s="26">
        <f>VLOOKUP($A:$A,'[5]abst01&amp;02'!$B:$F,4,FALSE)</f>
        <v>50</v>
      </c>
    </row>
    <row r="358" spans="1:2" x14ac:dyDescent="0.25">
      <c r="A358" s="25" t="s">
        <v>396</v>
      </c>
      <c r="B358" s="26">
        <f>VLOOKUP($A:$A,'[5]abst01&amp;02'!$B:$F,4,FALSE)</f>
        <v>50</v>
      </c>
    </row>
    <row r="359" spans="1:2" x14ac:dyDescent="0.25">
      <c r="A359" s="25" t="s">
        <v>439</v>
      </c>
      <c r="B359" s="26">
        <f>VLOOKUP($A:$A,'[5]abst01&amp;02'!$B:$F,4,FALSE)</f>
        <v>0</v>
      </c>
    </row>
    <row r="360" spans="1:2" x14ac:dyDescent="0.25">
      <c r="A360" s="25" t="s">
        <v>440</v>
      </c>
      <c r="B360" s="26">
        <f>VLOOKUP($A:$A,'[5]abst01&amp;02'!$B:$F,4,FALSE)</f>
        <v>0</v>
      </c>
    </row>
    <row r="361" spans="1:2" x14ac:dyDescent="0.25">
      <c r="A361" s="25" t="s">
        <v>441</v>
      </c>
      <c r="B361" s="26">
        <f>VLOOKUP($A:$A,'[5]abst01&amp;02'!$B:$F,4,FALSE)</f>
        <v>0</v>
      </c>
    </row>
    <row r="362" spans="1:2" x14ac:dyDescent="0.25">
      <c r="A362" s="25" t="s">
        <v>442</v>
      </c>
      <c r="B362" s="26">
        <f>VLOOKUP($A:$A,'[5]abst01&amp;02'!$B:$F,4,FALSE)</f>
        <v>0</v>
      </c>
    </row>
    <row r="363" spans="1:2" x14ac:dyDescent="0.25">
      <c r="A363" s="25" t="s">
        <v>443</v>
      </c>
      <c r="B363" s="26">
        <f>VLOOKUP($A:$A,'[5]abst01&amp;02'!$B:$F,4,FALSE)</f>
        <v>0</v>
      </c>
    </row>
    <row r="364" spans="1:2" x14ac:dyDescent="0.25">
      <c r="A364" s="25" t="s">
        <v>444</v>
      </c>
      <c r="B364" s="26">
        <f>VLOOKUP($A:$A,'[5]abst01&amp;02'!$B:$F,4,FALSE)</f>
        <v>0</v>
      </c>
    </row>
    <row r="365" spans="1:2" x14ac:dyDescent="0.25">
      <c r="A365" s="25" t="s">
        <v>397</v>
      </c>
      <c r="B365" s="26">
        <f>VLOOKUP($A:$A,'[5]abst01&amp;02'!$B:$F,4,FALSE)</f>
        <v>66.332999999999998</v>
      </c>
    </row>
    <row r="366" spans="1:2" x14ac:dyDescent="0.25">
      <c r="A366" s="25" t="s">
        <v>305</v>
      </c>
      <c r="B366" s="26">
        <f>VLOOKUP($A:$A,'[5]abst01&amp;02'!$B:$F,4,FALSE)</f>
        <v>61.180999999999997</v>
      </c>
    </row>
    <row r="367" spans="1:2" x14ac:dyDescent="0.25">
      <c r="A367" s="25" t="s">
        <v>306</v>
      </c>
      <c r="B367" s="26">
        <f>VLOOKUP($A:$A,'[5]abst01&amp;02'!$B:$F,4,FALSE)</f>
        <v>67.503</v>
      </c>
    </row>
    <row r="368" spans="1:2" x14ac:dyDescent="0.25">
      <c r="A368" s="25" t="s">
        <v>307</v>
      </c>
      <c r="B368" s="26">
        <f>VLOOKUP($A:$A,'[5]abst01&amp;02'!$B:$F,4,FALSE)</f>
        <v>61.180999999999997</v>
      </c>
    </row>
    <row r="369" spans="1:2" x14ac:dyDescent="0.25">
      <c r="A369" s="25" t="s">
        <v>308</v>
      </c>
      <c r="B369" s="26">
        <f>VLOOKUP($A:$A,'[5]abst01&amp;02'!$B:$F,4,FALSE)</f>
        <v>61.180999999999997</v>
      </c>
    </row>
    <row r="370" spans="1:2" x14ac:dyDescent="0.25">
      <c r="A370" s="25" t="s">
        <v>309</v>
      </c>
      <c r="B370" s="26">
        <f>VLOOKUP($A:$A,'[5]abst01&amp;02'!$B:$F,4,FALSE)</f>
        <v>61.180999999999997</v>
      </c>
    </row>
    <row r="371" spans="1:2" x14ac:dyDescent="0.25">
      <c r="A371" s="25" t="s">
        <v>467</v>
      </c>
      <c r="B371" s="26">
        <f>VLOOKUP($A:$A,'[5]abst01&amp;02'!$B:$F,4,FALSE)</f>
        <v>61.180999999999997</v>
      </c>
    </row>
    <row r="372" spans="1:2" x14ac:dyDescent="0.25">
      <c r="A372" s="25" t="s">
        <v>468</v>
      </c>
      <c r="B372" s="26">
        <f>VLOOKUP($A:$A,'[5]abst01&amp;02'!$B:$F,4,FALSE)</f>
        <v>61.180999999999997</v>
      </c>
    </row>
    <row r="373" spans="1:2" x14ac:dyDescent="0.25">
      <c r="A373" s="25" t="s">
        <v>445</v>
      </c>
      <c r="B373" s="26">
        <f>VLOOKUP($A:$A,'[5]abst01&amp;02'!$B:$F,4,FALSE)</f>
        <v>55.274999999999999</v>
      </c>
    </row>
    <row r="374" spans="1:2" x14ac:dyDescent="0.25">
      <c r="A374" s="25" t="s">
        <v>446</v>
      </c>
      <c r="B374" s="26">
        <f>VLOOKUP($A:$A,'[5]abst01&amp;02'!$B:$F,4,FALSE)</f>
        <v>55.274999999999999</v>
      </c>
    </row>
    <row r="375" spans="1:2" x14ac:dyDescent="0.25">
      <c r="A375" s="25" t="s">
        <v>447</v>
      </c>
      <c r="B375" s="26">
        <f>VLOOKUP($A:$A,'[5]abst01&amp;02'!$B:$F,4,FALSE)</f>
        <v>55.274999999999999</v>
      </c>
    </row>
    <row r="376" spans="1:2" x14ac:dyDescent="0.25">
      <c r="A376" s="25" t="s">
        <v>310</v>
      </c>
      <c r="B376" s="26">
        <f>VLOOKUP($A:$A,'[5]abst01&amp;02'!$B:$F,4,FALSE)</f>
        <v>65</v>
      </c>
    </row>
    <row r="377" spans="1:2" x14ac:dyDescent="0.25">
      <c r="A377" s="25" t="s">
        <v>311</v>
      </c>
      <c r="B377" s="26">
        <f>VLOOKUP($A:$A,'[5]abst01&amp;02'!$B:$F,4,FALSE)</f>
        <v>65</v>
      </c>
    </row>
    <row r="378" spans="1:2" x14ac:dyDescent="0.25">
      <c r="A378" s="25" t="s">
        <v>312</v>
      </c>
      <c r="B378" s="26">
        <f>VLOOKUP($A:$A,'[5]abst01&amp;02'!$B:$F,4,FALSE)</f>
        <v>65</v>
      </c>
    </row>
    <row r="379" spans="1:2" x14ac:dyDescent="0.25">
      <c r="A379" s="25" t="s">
        <v>313</v>
      </c>
      <c r="B379" s="26">
        <f>VLOOKUP($A:$A,'[5]abst01&amp;02'!$B:$F,4,FALSE)</f>
        <v>65</v>
      </c>
    </row>
    <row r="380" spans="1:2" x14ac:dyDescent="0.25">
      <c r="A380" s="25" t="s">
        <v>314</v>
      </c>
      <c r="B380" s="26">
        <f>VLOOKUP($A:$A,'[5]abst01&amp;02'!$B:$F,4,FALSE)</f>
        <v>65</v>
      </c>
    </row>
    <row r="381" spans="1:2" x14ac:dyDescent="0.25">
      <c r="A381" s="25" t="s">
        <v>315</v>
      </c>
      <c r="B381" s="26">
        <f>VLOOKUP($A:$A,'[5]abst01&amp;02'!$B:$F,4,FALSE)</f>
        <v>65</v>
      </c>
    </row>
    <row r="382" spans="1:2" x14ac:dyDescent="0.25">
      <c r="A382" s="25" t="s">
        <v>316</v>
      </c>
      <c r="B382" s="26">
        <f>VLOOKUP($A:$A,'[5]abst01&amp;02'!$B:$F,4,FALSE)</f>
        <v>55</v>
      </c>
    </row>
    <row r="383" spans="1:2" x14ac:dyDescent="0.25">
      <c r="A383" s="25" t="s">
        <v>317</v>
      </c>
      <c r="B383" s="26">
        <f>VLOOKUP($A:$A,'[5]abst01&amp;02'!$B:$F,4,FALSE)</f>
        <v>50</v>
      </c>
    </row>
    <row r="384" spans="1:2" x14ac:dyDescent="0.25">
      <c r="A384" s="25" t="s">
        <v>318</v>
      </c>
      <c r="B384" s="26">
        <f>VLOOKUP($A:$A,'[5]abst01&amp;02'!$B:$F,4,FALSE)</f>
        <v>0</v>
      </c>
    </row>
    <row r="385" spans="1:2" x14ac:dyDescent="0.25">
      <c r="A385" s="25" t="s">
        <v>319</v>
      </c>
      <c r="B385" s="26">
        <f>VLOOKUP($A:$A,'[5]abst01&amp;02'!$B:$F,4,FALSE)</f>
        <v>42</v>
      </c>
    </row>
    <row r="386" spans="1:2" x14ac:dyDescent="0.25">
      <c r="A386" s="25" t="s">
        <v>320</v>
      </c>
      <c r="B386" s="26">
        <f>VLOOKUP($A:$A,'[5]abst01&amp;02'!$B:$F,4,FALSE)</f>
        <v>71.861000000000004</v>
      </c>
    </row>
    <row r="387" spans="1:2" x14ac:dyDescent="0.25">
      <c r="A387" s="25" t="s">
        <v>321</v>
      </c>
      <c r="B387" s="26">
        <f>VLOOKUP($A:$A,'[5]abst01&amp;02'!$B:$F,4,FALSE)</f>
        <v>71.861000000000004</v>
      </c>
    </row>
    <row r="388" spans="1:2" x14ac:dyDescent="0.25">
      <c r="A388" s="25" t="s">
        <v>469</v>
      </c>
      <c r="B388" s="26">
        <f>VLOOKUP($A:$A,'[5]abst01&amp;02'!$B:$F,4,FALSE)</f>
        <v>0</v>
      </c>
    </row>
    <row r="389" spans="1:2" x14ac:dyDescent="0.25">
      <c r="A389" s="25" t="s">
        <v>322</v>
      </c>
      <c r="B389" s="26">
        <f>VLOOKUP($A:$A,'[5]abst01&amp;02'!$B:$F,4,FALSE)</f>
        <v>71.861000000000004</v>
      </c>
    </row>
    <row r="390" spans="1:2" x14ac:dyDescent="0.25">
      <c r="A390" s="25" t="s">
        <v>323</v>
      </c>
      <c r="B390" s="26">
        <f>VLOOKUP($A:$A,'[5]abst01&amp;02'!$B:$F,4,FALSE)</f>
        <v>71.861000000000004</v>
      </c>
    </row>
    <row r="391" spans="1:2" x14ac:dyDescent="0.25">
      <c r="A391" s="25" t="s">
        <v>324</v>
      </c>
      <c r="B391" s="26">
        <f>VLOOKUP($A:$A,'[5]abst01&amp;02'!$B:$F,4,FALSE)</f>
        <v>45</v>
      </c>
    </row>
    <row r="392" spans="1:2" x14ac:dyDescent="0.25">
      <c r="A392" s="25" t="s">
        <v>325</v>
      </c>
      <c r="B392" s="26">
        <f>VLOOKUP($A:$A,'[5]abst01&amp;02'!$B:$F,4,FALSE)</f>
        <v>50</v>
      </c>
    </row>
    <row r="393" spans="1:2" x14ac:dyDescent="0.25">
      <c r="A393" s="25" t="s">
        <v>326</v>
      </c>
      <c r="B393" s="26">
        <f>VLOOKUP($A:$A,'[5]abst01&amp;02'!$B:$F,4,FALSE)</f>
        <v>55.274999999999999</v>
      </c>
    </row>
    <row r="394" spans="1:2" x14ac:dyDescent="0.25">
      <c r="A394" s="25" t="s">
        <v>327</v>
      </c>
      <c r="B394" s="26">
        <f>VLOOKUP($A:$A,'[5]abst01&amp;02'!$B:$F,4,FALSE)</f>
        <v>55.274999999999999</v>
      </c>
    </row>
    <row r="395" spans="1:2" x14ac:dyDescent="0.25">
      <c r="A395" s="25" t="s">
        <v>328</v>
      </c>
      <c r="B395" s="26">
        <f>VLOOKUP($A:$A,'[5]abst01&amp;02'!$B:$F,4,FALSE)</f>
        <v>55.274999999999999</v>
      </c>
    </row>
    <row r="396" spans="1:2" x14ac:dyDescent="0.25">
      <c r="A396" s="25" t="s">
        <v>329</v>
      </c>
      <c r="B396" s="26">
        <f>VLOOKUP($A:$A,'[5]abst01&amp;02'!$B:$F,4,FALSE)</f>
        <v>50</v>
      </c>
    </row>
    <row r="397" spans="1:2" x14ac:dyDescent="0.25">
      <c r="A397" s="25" t="s">
        <v>330</v>
      </c>
      <c r="B397" s="26">
        <f>VLOOKUP($A:$A,'[5]abst01&amp;02'!$B:$F,4,FALSE)</f>
        <v>0</v>
      </c>
    </row>
    <row r="398" spans="1:2" x14ac:dyDescent="0.25">
      <c r="A398" s="25" t="s">
        <v>331</v>
      </c>
      <c r="B398" s="26">
        <f>VLOOKUP($A:$A,'[5]abst01&amp;02'!$B:$F,4,FALSE)</f>
        <v>55.274999999999999</v>
      </c>
    </row>
    <row r="399" spans="1:2" x14ac:dyDescent="0.25">
      <c r="A399" s="25" t="s">
        <v>332</v>
      </c>
      <c r="B399" s="26">
        <f>VLOOKUP($A:$A,'[5]abst01&amp;02'!$B:$F,4,FALSE)</f>
        <v>55.274999999999999</v>
      </c>
    </row>
    <row r="400" spans="1:2" x14ac:dyDescent="0.25">
      <c r="A400" s="25" t="s">
        <v>333</v>
      </c>
      <c r="B400" s="26">
        <f>VLOOKUP($A:$A,'[5]abst01&amp;02'!$B:$F,4,FALSE)</f>
        <v>20</v>
      </c>
    </row>
    <row r="401" spans="1:2" x14ac:dyDescent="0.25">
      <c r="A401" s="25" t="s">
        <v>334</v>
      </c>
      <c r="B401" s="26">
        <f>VLOOKUP($A:$A,'[5]abst01&amp;02'!$B:$F,4,FALSE)</f>
        <v>0</v>
      </c>
    </row>
    <row r="402" spans="1:2" x14ac:dyDescent="0.25">
      <c r="A402" s="25" t="s">
        <v>335</v>
      </c>
      <c r="B402" s="26">
        <f>VLOOKUP($A:$A,'[5]abst01&amp;02'!$B:$F,4,FALSE)</f>
        <v>0</v>
      </c>
    </row>
    <row r="403" spans="1:2" x14ac:dyDescent="0.25">
      <c r="A403" s="25" t="s">
        <v>336</v>
      </c>
      <c r="B403" s="26">
        <f>VLOOKUP($A:$A,'[5]abst01&amp;02'!$B:$F,4,FALSE)</f>
        <v>0</v>
      </c>
    </row>
    <row r="404" spans="1:2" x14ac:dyDescent="0.25">
      <c r="A404" s="25" t="s">
        <v>337</v>
      </c>
      <c r="B404" s="26">
        <f>VLOOKUP($A:$A,'[5]abst01&amp;02'!$B:$F,4,FALSE)</f>
        <v>0</v>
      </c>
    </row>
    <row r="405" spans="1:2" x14ac:dyDescent="0.25">
      <c r="A405" s="25" t="s">
        <v>338</v>
      </c>
      <c r="B405" s="26">
        <f>VLOOKUP($A:$A,'[5]abst01&amp;02'!$B:$F,4,FALSE)</f>
        <v>0</v>
      </c>
    </row>
    <row r="406" spans="1:2" x14ac:dyDescent="0.25">
      <c r="A406" s="25" t="s">
        <v>339</v>
      </c>
      <c r="B406" s="26">
        <f>VLOOKUP($A:$A,'[5]abst01&amp;02'!$B:$F,4,FALSE)</f>
        <v>50</v>
      </c>
    </row>
    <row r="407" spans="1:2" x14ac:dyDescent="0.25">
      <c r="A407" s="25" t="s">
        <v>340</v>
      </c>
      <c r="B407" s="26">
        <f>VLOOKUP($A:$A,'[5]abst01&amp;02'!$B:$F,4,FALSE)</f>
        <v>50</v>
      </c>
    </row>
    <row r="408" spans="1:2" x14ac:dyDescent="0.25">
      <c r="A408" s="25" t="s">
        <v>341</v>
      </c>
      <c r="B408" s="26">
        <f>VLOOKUP($A:$A,'[5]abst01&amp;02'!$B:$F,4,FALSE)</f>
        <v>50</v>
      </c>
    </row>
    <row r="409" spans="1:2" x14ac:dyDescent="0.25">
      <c r="A409" s="25" t="s">
        <v>342</v>
      </c>
      <c r="B409" s="26">
        <f>VLOOKUP($A:$A,'[5]abst01&amp;02'!$B:$F,4,FALSE)</f>
        <v>0</v>
      </c>
    </row>
    <row r="410" spans="1:2" x14ac:dyDescent="0.25">
      <c r="A410" s="25" t="s">
        <v>343</v>
      </c>
      <c r="B410" s="26">
        <f>VLOOKUP($A:$A,'[5]abst01&amp;02'!$B:$F,4,FALSE)</f>
        <v>50</v>
      </c>
    </row>
    <row r="411" spans="1:2" x14ac:dyDescent="0.25">
      <c r="A411" s="25" t="s">
        <v>344</v>
      </c>
      <c r="B411" s="26">
        <f>VLOOKUP($A:$A,'[5]abst01&amp;02'!$B:$F,4,FALSE)</f>
        <v>50</v>
      </c>
    </row>
    <row r="412" spans="1:2" x14ac:dyDescent="0.25">
      <c r="A412" s="25" t="s">
        <v>345</v>
      </c>
      <c r="B412" s="26">
        <f>VLOOKUP($A:$A,'[5]abst01&amp;02'!$B:$F,4,FALSE)</f>
        <v>0</v>
      </c>
    </row>
    <row r="413" spans="1:2" x14ac:dyDescent="0.25">
      <c r="A413" s="25" t="s">
        <v>346</v>
      </c>
      <c r="B413" s="26">
        <f>VLOOKUP($A:$A,'[5]abst01&amp;02'!$B:$F,4,FALSE)</f>
        <v>41.710999999999999</v>
      </c>
    </row>
    <row r="414" spans="1:2" x14ac:dyDescent="0.25">
      <c r="A414" s="25" t="s">
        <v>347</v>
      </c>
      <c r="B414" s="26">
        <f>VLOOKUP($A:$A,'[5]abst01&amp;02'!$B:$F,4,FALSE)</f>
        <v>39</v>
      </c>
    </row>
    <row r="415" spans="1:2" x14ac:dyDescent="0.25">
      <c r="A415" s="25" t="s">
        <v>470</v>
      </c>
      <c r="B415" s="26">
        <f>VLOOKUP($A:$A,'[5]abst01&amp;02'!$B:$F,4,FALSE)</f>
        <v>50</v>
      </c>
    </row>
    <row r="416" spans="1:2" x14ac:dyDescent="0.25">
      <c r="A416" s="25" t="s">
        <v>471</v>
      </c>
      <c r="B416" s="26">
        <f>VLOOKUP($A:$A,'[5]abst01&amp;02'!$B:$F,4,FALSE)</f>
        <v>50</v>
      </c>
    </row>
    <row r="417" spans="1:2" x14ac:dyDescent="0.25">
      <c r="A417" s="25" t="s">
        <v>472</v>
      </c>
      <c r="B417" s="26">
        <f>VLOOKUP($A:$A,'[5]abst01&amp;02'!$B:$F,4,FALSE)</f>
        <v>50</v>
      </c>
    </row>
    <row r="418" spans="1:2" x14ac:dyDescent="0.25">
      <c r="A418" s="25" t="s">
        <v>473</v>
      </c>
      <c r="B418" s="26">
        <f>VLOOKUP($A:$A,'[5]abst01&amp;02'!$B:$F,4,FALSE)</f>
        <v>50</v>
      </c>
    </row>
    <row r="419" spans="1:2" x14ac:dyDescent="0.25">
      <c r="A419" s="25" t="s">
        <v>474</v>
      </c>
      <c r="B419" s="26">
        <f>VLOOKUP($A:$A,'[5]abst01&amp;02'!$B:$F,4,FALSE)</f>
        <v>50</v>
      </c>
    </row>
    <row r="420" spans="1:2" x14ac:dyDescent="0.25">
      <c r="A420" s="25" t="s">
        <v>348</v>
      </c>
      <c r="B420" s="26">
        <f>VLOOKUP($A:$A,'[5]abst01&amp;02'!$B:$F,4,FALSE)</f>
        <v>42</v>
      </c>
    </row>
    <row r="421" spans="1:2" x14ac:dyDescent="0.25">
      <c r="A421" s="25" t="s">
        <v>349</v>
      </c>
      <c r="B421" s="26">
        <f>VLOOKUP($A:$A,'[5]abst01&amp;02'!$B:$F,4,FALSE)</f>
        <v>3.5939999999999999</v>
      </c>
    </row>
    <row r="422" spans="1:2" x14ac:dyDescent="0.25">
      <c r="A422" s="25" t="s">
        <v>475</v>
      </c>
      <c r="B422" s="26">
        <f>VLOOKUP($A:$A,'[5]abst01&amp;02'!$B:$F,4,FALSE)</f>
        <v>50</v>
      </c>
    </row>
    <row r="423" spans="1:2" x14ac:dyDescent="0.25">
      <c r="A423" s="25" t="s">
        <v>476</v>
      </c>
      <c r="B423" s="26">
        <f>VLOOKUP($A:$A,'[5]abst01&amp;02'!$B:$F,4,FALSE)</f>
        <v>50</v>
      </c>
    </row>
    <row r="424" spans="1:2" x14ac:dyDescent="0.25">
      <c r="A424" s="25" t="s">
        <v>350</v>
      </c>
      <c r="B424" s="26">
        <f>VLOOKUP($A:$A,'[5]abst01&amp;02'!$B:$F,4,FALSE)</f>
        <v>40</v>
      </c>
    </row>
    <row r="425" spans="1:2" x14ac:dyDescent="0.25">
      <c r="A425" s="25" t="s">
        <v>351</v>
      </c>
      <c r="B425" s="26">
        <f>VLOOKUP($A:$A,'[5]abst01&amp;02'!$B:$F,4,FALSE)</f>
        <v>48.478999999999999</v>
      </c>
    </row>
    <row r="426" spans="1:2" x14ac:dyDescent="0.25">
      <c r="A426" s="25" t="s">
        <v>352</v>
      </c>
      <c r="B426" s="26">
        <f>VLOOKUP($A:$A,'[5]abst01&amp;02'!$B:$F,4,FALSE)</f>
        <v>55.277000000000001</v>
      </c>
    </row>
    <row r="427" spans="1:2" x14ac:dyDescent="0.25">
      <c r="A427" s="25" t="s">
        <v>353</v>
      </c>
      <c r="B427" s="26">
        <f>VLOOKUP($A:$A,'[5]abst01&amp;02'!$B:$F,4,FALSE)</f>
        <v>0</v>
      </c>
    </row>
    <row r="428" spans="1:2" x14ac:dyDescent="0.25">
      <c r="A428" s="25" t="s">
        <v>354</v>
      </c>
      <c r="B428" s="26">
        <f>VLOOKUP($A:$A,'[5]abst01&amp;02'!$B:$F,4,FALSE)</f>
        <v>0</v>
      </c>
    </row>
    <row r="429" spans="1:2" x14ac:dyDescent="0.25">
      <c r="A429" s="25" t="s">
        <v>355</v>
      </c>
      <c r="B429" s="26">
        <f>VLOOKUP($A:$A,'[5]abst01&amp;02'!$B:$F,4,FALSE)</f>
        <v>38.622</v>
      </c>
    </row>
    <row r="430" spans="1:2" x14ac:dyDescent="0.25">
      <c r="A430" s="25" t="s">
        <v>356</v>
      </c>
      <c r="B430" s="26">
        <f>VLOOKUP($A:$A,'[5]abst01&amp;02'!$B:$F,4,FALSE)</f>
        <v>48.076000000000001</v>
      </c>
    </row>
    <row r="431" spans="1:2" x14ac:dyDescent="0.25">
      <c r="A431" s="25" t="s">
        <v>357</v>
      </c>
      <c r="B431" s="26">
        <f>VLOOKUP($A:$A,'[5]abst01&amp;02'!$B:$F,4,FALSE)</f>
        <v>41.139000000000003</v>
      </c>
    </row>
    <row r="432" spans="1:2" x14ac:dyDescent="0.25">
      <c r="A432" s="25" t="s">
        <v>358</v>
      </c>
      <c r="B432" s="26">
        <f>VLOOKUP($A:$A,'[5]abst01&amp;02'!$B:$F,4,FALSE)</f>
        <v>41.139000000000003</v>
      </c>
    </row>
    <row r="433" spans="1:2" x14ac:dyDescent="0.25">
      <c r="A433" s="25" t="s">
        <v>359</v>
      </c>
      <c r="B433" s="26">
        <f>VLOOKUP($A:$A,'[5]abst01&amp;02'!$B:$F,4,FALSE)</f>
        <v>25</v>
      </c>
    </row>
    <row r="434" spans="1:2" x14ac:dyDescent="0.25">
      <c r="A434" s="25" t="s">
        <v>360</v>
      </c>
      <c r="B434" s="26">
        <f>VLOOKUP($A:$A,'[5]abst01&amp;02'!$B:$F,4,FALSE)</f>
        <v>25</v>
      </c>
    </row>
    <row r="435" spans="1:2" x14ac:dyDescent="0.25">
      <c r="A435" s="25" t="s">
        <v>361</v>
      </c>
      <c r="B435" s="26">
        <f>VLOOKUP($A:$A,'[5]abst01&amp;02'!$B:$F,4,FALSE)</f>
        <v>25</v>
      </c>
    </row>
    <row r="436" spans="1:2" x14ac:dyDescent="0.25">
      <c r="A436" s="25" t="s">
        <v>477</v>
      </c>
      <c r="B436" s="26">
        <f>VLOOKUP($A:$A,'[5]abst01&amp;02'!$B:$F,4,FALSE)</f>
        <v>65</v>
      </c>
    </row>
    <row r="437" spans="1:2" x14ac:dyDescent="0.25">
      <c r="A437" s="25" t="s">
        <v>478</v>
      </c>
      <c r="B437" s="26">
        <f>VLOOKUP($A:$A,'[5]abst01&amp;02'!$B:$F,4,FALSE)</f>
        <v>65</v>
      </c>
    </row>
    <row r="438" spans="1:2" x14ac:dyDescent="0.25">
      <c r="A438" s="25" t="s">
        <v>479</v>
      </c>
      <c r="B438" s="26">
        <f>VLOOKUP($A:$A,'[5]abst01&amp;02'!$B:$F,4,FALSE)</f>
        <v>65</v>
      </c>
    </row>
    <row r="439" spans="1:2" x14ac:dyDescent="0.25">
      <c r="A439" s="25" t="s">
        <v>480</v>
      </c>
      <c r="B439" s="26">
        <f>VLOOKUP($A:$A,'[5]abst01&amp;02'!$B:$F,4,FALSE)</f>
        <v>65</v>
      </c>
    </row>
    <row r="440" spans="1:2" x14ac:dyDescent="0.25">
      <c r="A440" s="25" t="s">
        <v>362</v>
      </c>
      <c r="B440" s="26">
        <f>VLOOKUP($A:$A,'[5]abst01&amp;02'!$B:$F,4,FALSE)</f>
        <v>58</v>
      </c>
    </row>
    <row r="441" spans="1:2" x14ac:dyDescent="0.25">
      <c r="A441" s="25" t="s">
        <v>363</v>
      </c>
      <c r="B441" s="26">
        <f>VLOOKUP($A:$A,'[5]abst01&amp;02'!$B:$F,4,FALSE)</f>
        <v>58</v>
      </c>
    </row>
    <row r="442" spans="1:2" x14ac:dyDescent="0.25">
      <c r="A442" s="25" t="s">
        <v>364</v>
      </c>
      <c r="B442" s="26">
        <f>VLOOKUP($A:$A,'[5]abst01&amp;02'!$B:$F,4,FALSE)</f>
        <v>58</v>
      </c>
    </row>
    <row r="443" spans="1:2" x14ac:dyDescent="0.25">
      <c r="A443" s="25" t="s">
        <v>365</v>
      </c>
      <c r="B443" s="26">
        <f>VLOOKUP($A:$A,'[5]abst01&amp;02'!$B:$F,4,FALSE)</f>
        <v>58</v>
      </c>
    </row>
    <row r="444" spans="1:2" x14ac:dyDescent="0.25">
      <c r="A444" s="25" t="s">
        <v>366</v>
      </c>
      <c r="B444" s="26">
        <f>VLOOKUP($A:$A,'[5]abst01&amp;02'!$B:$F,4,FALSE)</f>
        <v>58</v>
      </c>
    </row>
    <row r="445" spans="1:2" x14ac:dyDescent="0.25">
      <c r="A445" s="25" t="s">
        <v>367</v>
      </c>
      <c r="B445" s="26">
        <f>VLOOKUP($A:$A,'[5]abst01&amp;02'!$B:$F,4,FALSE)</f>
        <v>55.277000000000001</v>
      </c>
    </row>
    <row r="446" spans="1:2" x14ac:dyDescent="0.25">
      <c r="A446" s="25" t="s">
        <v>368</v>
      </c>
      <c r="B446" s="26">
        <f>VLOOKUP($A:$A,'[5]abst01&amp;02'!$B:$F,4,FALSE)</f>
        <v>50</v>
      </c>
    </row>
    <row r="447" spans="1:2" x14ac:dyDescent="0.25">
      <c r="A447" s="25" t="s">
        <v>369</v>
      </c>
      <c r="B447" s="26">
        <f>VLOOKUP($A:$A,'[5]abst01&amp;02'!$B:$F,4,FALSE)</f>
        <v>50</v>
      </c>
    </row>
    <row r="448" spans="1:2" x14ac:dyDescent="0.25">
      <c r="A448" s="25" t="s">
        <v>370</v>
      </c>
      <c r="B448" s="26">
        <f>VLOOKUP($A:$A,'[5]abst01&amp;02'!$B:$F,4,FALSE)</f>
        <v>50</v>
      </c>
    </row>
    <row r="449" spans="1:2" x14ac:dyDescent="0.25">
      <c r="A449" s="25" t="s">
        <v>371</v>
      </c>
      <c r="B449" s="26">
        <f>VLOOKUP($A:$A,'[5]abst01&amp;02'!$B:$F,4,FALSE)</f>
        <v>35</v>
      </c>
    </row>
    <row r="450" spans="1:2" x14ac:dyDescent="0.25">
      <c r="A450" s="25" t="s">
        <v>372</v>
      </c>
      <c r="B450" s="26">
        <f>VLOOKUP($A:$A,'[5]abst01&amp;02'!$B:$F,4,FALSE)</f>
        <v>35</v>
      </c>
    </row>
    <row r="451" spans="1:2" x14ac:dyDescent="0.25">
      <c r="A451" s="25" t="s">
        <v>380</v>
      </c>
      <c r="B451" s="26">
        <f>VLOOKUP($A:$A,'[5]abst01&amp;02'!$B:$F,4,FALSE)</f>
        <v>5</v>
      </c>
    </row>
    <row r="452" spans="1:2" x14ac:dyDescent="0.25">
      <c r="A452" s="25" t="s">
        <v>374</v>
      </c>
      <c r="B452" s="26">
        <f>VLOOKUP($A:$A,'[5]abst01&amp;02'!$B:$F,4,FALSE)</f>
        <v>0</v>
      </c>
    </row>
    <row r="453" spans="1:2" x14ac:dyDescent="0.25">
      <c r="A453" s="25" t="s">
        <v>375</v>
      </c>
      <c r="B453" s="26">
        <f>VLOOKUP($A:$A,'[5]abst01&amp;02'!$B:$F,4,FALSE)</f>
        <v>50</v>
      </c>
    </row>
    <row r="454" spans="1:2" x14ac:dyDescent="0.25">
      <c r="A454" s="25" t="s">
        <v>376</v>
      </c>
      <c r="B454" s="26">
        <f>VLOOKUP($A:$A,'[5]abst01&amp;02'!$B:$F,4,FALSE)</f>
        <v>0</v>
      </c>
    </row>
    <row r="455" spans="1:2" x14ac:dyDescent="0.25">
      <c r="A455" s="25" t="s">
        <v>377</v>
      </c>
      <c r="B455" s="26">
        <f>VLOOKUP($A:$A,'[5]abst01&amp;02'!$B:$F,4,FALSE)</f>
        <v>55.274999999999999</v>
      </c>
    </row>
    <row r="456" spans="1:2" x14ac:dyDescent="0.25">
      <c r="A456" s="25" t="s">
        <v>378</v>
      </c>
      <c r="B456" s="26">
        <f>VLOOKUP($A:$A,'[5]abst01&amp;02'!$B:$F,4,FALSE)</f>
        <v>55.274999999999999</v>
      </c>
    </row>
    <row r="457" spans="1:2" x14ac:dyDescent="0.25">
      <c r="A457" s="25" t="s">
        <v>379</v>
      </c>
      <c r="B457" s="26">
        <f>VLOOKUP($A:$A,'[5]abst01&amp;02'!$B:$F,4,FALSE)</f>
        <v>55.274999999999999</v>
      </c>
    </row>
    <row r="458" spans="1:2" x14ac:dyDescent="0.25">
      <c r="A458" s="25" t="s">
        <v>398</v>
      </c>
      <c r="B458" s="26">
        <f>VLOOKUP($A:$A,'[5]abst01&amp;02'!$B:$F,4,FALSE)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DB994-D678-444A-AD9E-7E222E569CAF}">
  <dimension ref="A1:B430"/>
  <sheetViews>
    <sheetView workbookViewId="0"/>
  </sheetViews>
  <sheetFormatPr defaultRowHeight="15" x14ac:dyDescent="0.25"/>
  <cols>
    <col min="1" max="1" width="44.7109375" bestFit="1" customWidth="1"/>
    <col min="2" max="2" width="7.140625" bestFit="1" customWidth="1"/>
  </cols>
  <sheetData>
    <row r="1" spans="1:2" ht="18.75" x14ac:dyDescent="0.25">
      <c r="A1" s="22" t="s">
        <v>0</v>
      </c>
      <c r="B1" s="24" t="s">
        <v>1</v>
      </c>
    </row>
    <row r="2" spans="1:2" x14ac:dyDescent="0.25">
      <c r="A2" s="25" t="s">
        <v>2</v>
      </c>
      <c r="B2" s="26">
        <v>15.8</v>
      </c>
    </row>
    <row r="3" spans="1:2" x14ac:dyDescent="0.25">
      <c r="A3" s="27"/>
      <c r="B3" s="26"/>
    </row>
    <row r="4" spans="1:2" ht="18.75" x14ac:dyDescent="0.25">
      <c r="A4" s="22" t="s">
        <v>3</v>
      </c>
      <c r="B4" s="28" t="s">
        <v>1</v>
      </c>
    </row>
    <row r="5" spans="1:2" x14ac:dyDescent="0.25">
      <c r="A5" s="25" t="s">
        <v>4</v>
      </c>
      <c r="B5" s="26">
        <v>6.3170000000000002</v>
      </c>
    </row>
    <row r="6" spans="1:2" x14ac:dyDescent="0.25">
      <c r="A6" s="27"/>
      <c r="B6" s="26"/>
    </row>
    <row r="7" spans="1:2" ht="18.75" x14ac:dyDescent="0.25">
      <c r="A7" s="22" t="s">
        <v>5</v>
      </c>
      <c r="B7" s="28" t="s">
        <v>1</v>
      </c>
    </row>
    <row r="8" spans="1:2" x14ac:dyDescent="0.25">
      <c r="A8" s="25" t="s">
        <v>6</v>
      </c>
      <c r="B8" s="26">
        <v>45.628</v>
      </c>
    </row>
    <row r="9" spans="1:2" x14ac:dyDescent="0.25">
      <c r="A9" s="25" t="s">
        <v>7</v>
      </c>
      <c r="B9" s="26">
        <v>49.164000000000001</v>
      </c>
    </row>
    <row r="10" spans="1:2" x14ac:dyDescent="0.25">
      <c r="A10" s="25" t="s">
        <v>8</v>
      </c>
      <c r="B10" s="26">
        <v>32.624000000000002</v>
      </c>
    </row>
    <row r="11" spans="1:2" x14ac:dyDescent="0.25">
      <c r="A11" s="25" t="s">
        <v>9</v>
      </c>
      <c r="B11" s="26">
        <v>36.314999999999998</v>
      </c>
    </row>
    <row r="12" spans="1:2" x14ac:dyDescent="0.25">
      <c r="A12" s="25" t="s">
        <v>10</v>
      </c>
      <c r="B12" s="26">
        <v>15.218999999999999</v>
      </c>
    </row>
    <row r="13" spans="1:2" x14ac:dyDescent="0.25">
      <c r="A13" s="25" t="s">
        <v>11</v>
      </c>
      <c r="B13" s="26">
        <v>6.4859999999999998</v>
      </c>
    </row>
    <row r="14" spans="1:2" x14ac:dyDescent="0.25">
      <c r="A14" s="25" t="s">
        <v>12</v>
      </c>
      <c r="B14" s="26">
        <v>10.529</v>
      </c>
    </row>
    <row r="15" spans="1:2" x14ac:dyDescent="0.25">
      <c r="A15" s="25" t="s">
        <v>13</v>
      </c>
      <c r="B15" s="26">
        <v>19.331</v>
      </c>
    </row>
    <row r="16" spans="1:2" x14ac:dyDescent="0.25">
      <c r="A16" s="25" t="s">
        <v>14</v>
      </c>
      <c r="B16" s="26">
        <v>56.393999999999998</v>
      </c>
    </row>
    <row r="17" spans="1:2" x14ac:dyDescent="0.25">
      <c r="A17" s="25" t="s">
        <v>15</v>
      </c>
      <c r="B17" s="26">
        <v>25.018000000000001</v>
      </c>
    </row>
    <row r="18" spans="1:2" x14ac:dyDescent="0.25">
      <c r="A18" s="25" t="s">
        <v>16</v>
      </c>
      <c r="B18" s="26">
        <v>20.053000000000001</v>
      </c>
    </row>
    <row r="19" spans="1:2" x14ac:dyDescent="0.25">
      <c r="A19" s="25" t="s">
        <v>17</v>
      </c>
      <c r="B19" s="26">
        <v>49.19</v>
      </c>
    </row>
    <row r="20" spans="1:2" x14ac:dyDescent="0.25">
      <c r="A20" s="25" t="s">
        <v>18</v>
      </c>
      <c r="B20" s="26">
        <v>38.951000000000001</v>
      </c>
    </row>
    <row r="21" spans="1:2" x14ac:dyDescent="0.25">
      <c r="A21" s="25" t="s">
        <v>19</v>
      </c>
      <c r="B21" s="26">
        <v>24.672000000000001</v>
      </c>
    </row>
    <row r="22" spans="1:2" x14ac:dyDescent="0.25">
      <c r="A22" s="25" t="s">
        <v>20</v>
      </c>
      <c r="B22" s="26">
        <v>10.641999999999999</v>
      </c>
    </row>
    <row r="23" spans="1:2" x14ac:dyDescent="0.25">
      <c r="A23" s="25" t="s">
        <v>21</v>
      </c>
      <c r="B23" s="26">
        <v>22.146000000000001</v>
      </c>
    </row>
    <row r="24" spans="1:2" x14ac:dyDescent="0.25">
      <c r="A24" s="25" t="s">
        <v>22</v>
      </c>
      <c r="B24" s="26">
        <v>27.213000000000001</v>
      </c>
    </row>
    <row r="25" spans="1:2" x14ac:dyDescent="0.25">
      <c r="A25" s="25"/>
      <c r="B25" s="26"/>
    </row>
    <row r="26" spans="1:2" ht="18.75" x14ac:dyDescent="0.25">
      <c r="A26" s="22" t="s">
        <v>23</v>
      </c>
      <c r="B26" s="28" t="s">
        <v>1</v>
      </c>
    </row>
    <row r="27" spans="1:2" x14ac:dyDescent="0.25">
      <c r="A27" s="25" t="s">
        <v>24</v>
      </c>
      <c r="B27" s="26">
        <v>6.7450000000000001</v>
      </c>
    </row>
    <row r="28" spans="1:2" x14ac:dyDescent="0.25">
      <c r="A28" s="25" t="s">
        <v>25</v>
      </c>
      <c r="B28" s="26">
        <v>9.1359999999999992</v>
      </c>
    </row>
    <row r="29" spans="1:2" x14ac:dyDescent="0.25">
      <c r="A29" s="25" t="s">
        <v>26</v>
      </c>
      <c r="B29" s="26">
        <v>6.65</v>
      </c>
    </row>
    <row r="30" spans="1:2" x14ac:dyDescent="0.25">
      <c r="A30" s="25" t="s">
        <v>27</v>
      </c>
      <c r="B30" s="26">
        <v>25.003</v>
      </c>
    </row>
    <row r="31" spans="1:2" x14ac:dyDescent="0.25">
      <c r="A31" s="25" t="s">
        <v>28</v>
      </c>
      <c r="B31" s="26">
        <v>5.4409999999999998</v>
      </c>
    </row>
    <row r="32" spans="1:2" x14ac:dyDescent="0.25">
      <c r="A32" s="25" t="s">
        <v>29</v>
      </c>
      <c r="B32" s="26">
        <v>15.8</v>
      </c>
    </row>
    <row r="33" spans="1:2" x14ac:dyDescent="0.25">
      <c r="A33" s="25" t="s">
        <v>30</v>
      </c>
      <c r="B33" s="26">
        <v>3.536</v>
      </c>
    </row>
    <row r="34" spans="1:2" x14ac:dyDescent="0.25">
      <c r="A34" s="25" t="s">
        <v>31</v>
      </c>
      <c r="B34" s="26">
        <v>6.8049999999999997</v>
      </c>
    </row>
    <row r="35" spans="1:2" x14ac:dyDescent="0.25">
      <c r="A35" s="25" t="s">
        <v>32</v>
      </c>
      <c r="B35" s="26">
        <v>34.859000000000002</v>
      </c>
    </row>
    <row r="36" spans="1:2" x14ac:dyDescent="0.25">
      <c r="A36" s="25" t="s">
        <v>33</v>
      </c>
      <c r="B36" s="26">
        <v>6.5549999999999997</v>
      </c>
    </row>
    <row r="37" spans="1:2" x14ac:dyDescent="0.25">
      <c r="A37" s="25" t="s">
        <v>34</v>
      </c>
      <c r="B37" s="26">
        <v>10.276999999999999</v>
      </c>
    </row>
    <row r="38" spans="1:2" x14ac:dyDescent="0.25">
      <c r="A38" s="25" t="s">
        <v>35</v>
      </c>
      <c r="B38" s="26">
        <v>31.585999999999999</v>
      </c>
    </row>
    <row r="39" spans="1:2" x14ac:dyDescent="0.25">
      <c r="A39" s="25" t="s">
        <v>36</v>
      </c>
      <c r="B39" s="26">
        <v>11.273999999999999</v>
      </c>
    </row>
    <row r="40" spans="1:2" x14ac:dyDescent="0.25">
      <c r="A40" s="25" t="s">
        <v>37</v>
      </c>
      <c r="B40" s="26">
        <v>14.654999999999999</v>
      </c>
    </row>
    <row r="41" spans="1:2" x14ac:dyDescent="0.25">
      <c r="A41" s="25" t="s">
        <v>38</v>
      </c>
      <c r="B41" s="26">
        <v>30.343</v>
      </c>
    </row>
    <row r="42" spans="1:2" x14ac:dyDescent="0.25">
      <c r="A42" s="25" t="s">
        <v>39</v>
      </c>
      <c r="B42" s="26">
        <v>23.946999999999999</v>
      </c>
    </row>
    <row r="43" spans="1:2" x14ac:dyDescent="0.25">
      <c r="A43" s="25" t="s">
        <v>40</v>
      </c>
      <c r="B43" s="26">
        <v>22</v>
      </c>
    </row>
    <row r="44" spans="1:2" x14ac:dyDescent="0.25">
      <c r="A44" s="25" t="s">
        <v>41</v>
      </c>
      <c r="B44" s="26">
        <v>17.204999999999998</v>
      </c>
    </row>
    <row r="45" spans="1:2" x14ac:dyDescent="0.25">
      <c r="A45" s="25" t="s">
        <v>42</v>
      </c>
      <c r="B45" s="26">
        <v>21.323</v>
      </c>
    </row>
    <row r="46" spans="1:2" x14ac:dyDescent="0.25">
      <c r="A46" s="25" t="s">
        <v>43</v>
      </c>
      <c r="B46" s="26">
        <v>18.97</v>
      </c>
    </row>
    <row r="47" spans="1:2" x14ac:dyDescent="0.25">
      <c r="A47" s="25" t="s">
        <v>44</v>
      </c>
      <c r="B47" s="26">
        <v>13.42</v>
      </c>
    </row>
    <row r="48" spans="1:2" x14ac:dyDescent="0.25">
      <c r="A48" s="25" t="s">
        <v>45</v>
      </c>
      <c r="B48" s="26">
        <v>11.522</v>
      </c>
    </row>
    <row r="49" spans="1:2" x14ac:dyDescent="0.25">
      <c r="A49" s="25" t="s">
        <v>46</v>
      </c>
      <c r="B49" s="26">
        <v>29.776</v>
      </c>
    </row>
    <row r="50" spans="1:2" x14ac:dyDescent="0.25">
      <c r="A50" s="25" t="s">
        <v>47</v>
      </c>
      <c r="B50" s="26">
        <v>22.733000000000001</v>
      </c>
    </row>
    <row r="51" spans="1:2" x14ac:dyDescent="0.25">
      <c r="A51" s="25" t="s">
        <v>48</v>
      </c>
      <c r="B51" s="26">
        <v>11.597</v>
      </c>
    </row>
    <row r="52" spans="1:2" x14ac:dyDescent="0.25">
      <c r="A52" s="25" t="s">
        <v>49</v>
      </c>
      <c r="B52" s="26">
        <v>13.81</v>
      </c>
    </row>
    <row r="53" spans="1:2" x14ac:dyDescent="0.25">
      <c r="A53" s="25" t="s">
        <v>50</v>
      </c>
      <c r="B53" s="26">
        <v>10.481</v>
      </c>
    </row>
    <row r="54" spans="1:2" x14ac:dyDescent="0.25">
      <c r="A54" s="25" t="s">
        <v>51</v>
      </c>
      <c r="B54" s="26">
        <v>18.385000000000002</v>
      </c>
    </row>
    <row r="55" spans="1:2" x14ac:dyDescent="0.25">
      <c r="A55" s="25" t="s">
        <v>52</v>
      </c>
      <c r="B55" s="26">
        <v>12.635</v>
      </c>
    </row>
    <row r="56" spans="1:2" x14ac:dyDescent="0.25">
      <c r="A56" s="25" t="s">
        <v>53</v>
      </c>
      <c r="B56" s="26">
        <v>12.03</v>
      </c>
    </row>
    <row r="57" spans="1:2" x14ac:dyDescent="0.25">
      <c r="A57" s="25"/>
      <c r="B57" s="26"/>
    </row>
    <row r="58" spans="1:2" ht="18.75" x14ac:dyDescent="0.25">
      <c r="A58" s="22" t="s">
        <v>54</v>
      </c>
      <c r="B58" s="28" t="s">
        <v>1</v>
      </c>
    </row>
    <row r="59" spans="1:2" x14ac:dyDescent="0.25">
      <c r="A59" s="25" t="s">
        <v>55</v>
      </c>
      <c r="B59" s="26">
        <v>0</v>
      </c>
    </row>
    <row r="60" spans="1:2" x14ac:dyDescent="0.25">
      <c r="A60" s="25" t="s">
        <v>56</v>
      </c>
      <c r="B60" s="26">
        <v>0</v>
      </c>
    </row>
    <row r="61" spans="1:2" x14ac:dyDescent="0.25">
      <c r="A61" s="25" t="s">
        <v>57</v>
      </c>
      <c r="B61" s="26">
        <v>0.51700000000000002</v>
      </c>
    </row>
    <row r="62" spans="1:2" x14ac:dyDescent="0.25">
      <c r="A62" s="25"/>
      <c r="B62" s="26"/>
    </row>
    <row r="63" spans="1:2" ht="18.75" x14ac:dyDescent="0.25">
      <c r="A63" s="22" t="s">
        <v>58</v>
      </c>
      <c r="B63" s="28" t="s">
        <v>1</v>
      </c>
    </row>
    <row r="64" spans="1:2" x14ac:dyDescent="0.25">
      <c r="A64" s="25" t="s">
        <v>59</v>
      </c>
      <c r="B64" s="26">
        <v>8.0449999999999999</v>
      </c>
    </row>
    <row r="65" spans="1:2" x14ac:dyDescent="0.25">
      <c r="A65" s="25" t="s">
        <v>60</v>
      </c>
      <c r="B65" s="26">
        <v>13.816000000000001</v>
      </c>
    </row>
    <row r="66" spans="1:2" x14ac:dyDescent="0.25">
      <c r="A66" s="25" t="s">
        <v>61</v>
      </c>
      <c r="B66" s="26">
        <v>0</v>
      </c>
    </row>
    <row r="67" spans="1:2" x14ac:dyDescent="0.25">
      <c r="A67" s="25" t="s">
        <v>62</v>
      </c>
      <c r="B67" s="26">
        <v>4.0019999999999998</v>
      </c>
    </row>
    <row r="68" spans="1:2" x14ac:dyDescent="0.25">
      <c r="A68" s="25" t="s">
        <v>63</v>
      </c>
      <c r="B68" s="26">
        <v>9</v>
      </c>
    </row>
    <row r="69" spans="1:2" x14ac:dyDescent="0.25">
      <c r="A69" s="25" t="s">
        <v>64</v>
      </c>
      <c r="B69" s="26">
        <v>15.5</v>
      </c>
    </row>
    <row r="70" spans="1:2" x14ac:dyDescent="0.25">
      <c r="A70" s="25" t="s">
        <v>65</v>
      </c>
      <c r="B70" s="26">
        <v>9.3339999999999996</v>
      </c>
    </row>
    <row r="71" spans="1:2" x14ac:dyDescent="0.25">
      <c r="A71" s="25" t="s">
        <v>66</v>
      </c>
      <c r="B71" s="26">
        <v>0.64300000000000002</v>
      </c>
    </row>
    <row r="72" spans="1:2" x14ac:dyDescent="0.25">
      <c r="A72" s="25" t="s">
        <v>67</v>
      </c>
      <c r="B72" s="26">
        <v>11.36</v>
      </c>
    </row>
    <row r="73" spans="1:2" x14ac:dyDescent="0.25">
      <c r="A73" s="25" t="s">
        <v>68</v>
      </c>
      <c r="B73" s="26">
        <v>0.69799999999999995</v>
      </c>
    </row>
    <row r="74" spans="1:2" x14ac:dyDescent="0.25">
      <c r="A74" s="25" t="s">
        <v>399</v>
      </c>
      <c r="B74" s="26">
        <v>11.573</v>
      </c>
    </row>
    <row r="75" spans="1:2" x14ac:dyDescent="0.25">
      <c r="A75" s="25" t="s">
        <v>69</v>
      </c>
      <c r="B75" s="26">
        <v>3.911</v>
      </c>
    </row>
    <row r="76" spans="1:2" x14ac:dyDescent="0.25">
      <c r="A76" s="25" t="s">
        <v>70</v>
      </c>
      <c r="B76" s="26">
        <v>11.795</v>
      </c>
    </row>
    <row r="77" spans="1:2" x14ac:dyDescent="0.25">
      <c r="A77" s="25" t="s">
        <v>71</v>
      </c>
      <c r="B77" s="26">
        <v>6.0389999999999997</v>
      </c>
    </row>
    <row r="78" spans="1:2" x14ac:dyDescent="0.25">
      <c r="A78" s="25" t="s">
        <v>73</v>
      </c>
      <c r="B78" s="26">
        <v>5.1539999999999999</v>
      </c>
    </row>
    <row r="79" spans="1:2" x14ac:dyDescent="0.25">
      <c r="A79" s="25" t="s">
        <v>74</v>
      </c>
      <c r="B79" s="26">
        <v>11.487</v>
      </c>
    </row>
    <row r="80" spans="1:2" x14ac:dyDescent="0.25">
      <c r="A80" s="25" t="s">
        <v>75</v>
      </c>
      <c r="B80" s="26">
        <v>0.68799999999999994</v>
      </c>
    </row>
    <row r="81" spans="1:2" x14ac:dyDescent="0.25">
      <c r="A81" s="25" t="s">
        <v>76</v>
      </c>
      <c r="B81" s="26">
        <v>11.747</v>
      </c>
    </row>
    <row r="82" spans="1:2" x14ac:dyDescent="0.25">
      <c r="A82" s="25" t="s">
        <v>77</v>
      </c>
      <c r="B82" s="26">
        <v>13.31</v>
      </c>
    </row>
    <row r="83" spans="1:2" x14ac:dyDescent="0.25">
      <c r="A83" s="25" t="s">
        <v>78</v>
      </c>
      <c r="B83" s="26">
        <v>1.4</v>
      </c>
    </row>
    <row r="84" spans="1:2" x14ac:dyDescent="0.25">
      <c r="A84" s="25" t="s">
        <v>79</v>
      </c>
      <c r="B84" s="26">
        <v>3.806</v>
      </c>
    </row>
    <row r="85" spans="1:2" x14ac:dyDescent="0.25">
      <c r="A85" s="25" t="s">
        <v>80</v>
      </c>
      <c r="B85" s="26">
        <v>1.25</v>
      </c>
    </row>
    <row r="86" spans="1:2" x14ac:dyDescent="0.25">
      <c r="A86" s="25" t="s">
        <v>81</v>
      </c>
      <c r="B86" s="26">
        <v>5.1710000000000003</v>
      </c>
    </row>
    <row r="87" spans="1:2" x14ac:dyDescent="0.25">
      <c r="A87" s="25" t="s">
        <v>82</v>
      </c>
      <c r="B87" s="26">
        <v>3.8029999999999999</v>
      </c>
    </row>
    <row r="88" spans="1:2" x14ac:dyDescent="0.25">
      <c r="A88" s="25" t="s">
        <v>83</v>
      </c>
      <c r="B88" s="26">
        <v>10.595000000000001</v>
      </c>
    </row>
    <row r="89" spans="1:2" x14ac:dyDescent="0.25">
      <c r="A89" s="25" t="s">
        <v>84</v>
      </c>
      <c r="B89" s="26">
        <v>2.5880000000000001</v>
      </c>
    </row>
    <row r="90" spans="1:2" x14ac:dyDescent="0.25">
      <c r="A90" s="25" t="s">
        <v>85</v>
      </c>
      <c r="B90" s="26">
        <v>7.7750000000000004</v>
      </c>
    </row>
    <row r="91" spans="1:2" x14ac:dyDescent="0.25">
      <c r="A91" s="25" t="s">
        <v>86</v>
      </c>
      <c r="B91" s="26">
        <v>10.105</v>
      </c>
    </row>
    <row r="92" spans="1:2" x14ac:dyDescent="0.25">
      <c r="A92" s="25" t="s">
        <v>87</v>
      </c>
      <c r="B92" s="26">
        <v>7</v>
      </c>
    </row>
    <row r="93" spans="1:2" x14ac:dyDescent="0.25">
      <c r="A93" s="25" t="s">
        <v>88</v>
      </c>
      <c r="B93" s="26">
        <v>7.194</v>
      </c>
    </row>
    <row r="94" spans="1:2" x14ac:dyDescent="0.25">
      <c r="A94" s="25" t="s">
        <v>89</v>
      </c>
      <c r="B94" s="26">
        <v>0.505</v>
      </c>
    </row>
    <row r="95" spans="1:2" x14ac:dyDescent="0.25">
      <c r="A95" s="25"/>
      <c r="B95" s="26"/>
    </row>
    <row r="96" spans="1:2" ht="18.75" x14ac:dyDescent="0.25">
      <c r="A96" s="22" t="s">
        <v>90</v>
      </c>
      <c r="B96" s="28" t="s">
        <v>1</v>
      </c>
    </row>
    <row r="97" spans="1:2" x14ac:dyDescent="0.25">
      <c r="A97" s="25" t="s">
        <v>91</v>
      </c>
      <c r="B97" s="26">
        <v>9.01</v>
      </c>
    </row>
    <row r="98" spans="1:2" x14ac:dyDescent="0.25">
      <c r="A98" s="25" t="s">
        <v>92</v>
      </c>
      <c r="B98" s="26">
        <v>1.8</v>
      </c>
    </row>
    <row r="99" spans="1:2" x14ac:dyDescent="0.25">
      <c r="A99" s="25" t="s">
        <v>381</v>
      </c>
      <c r="B99" s="26">
        <v>1.353</v>
      </c>
    </row>
    <row r="100" spans="1:2" x14ac:dyDescent="0.25">
      <c r="A100" s="25" t="s">
        <v>94</v>
      </c>
      <c r="B100" s="26">
        <v>0</v>
      </c>
    </row>
    <row r="101" spans="1:2" x14ac:dyDescent="0.25">
      <c r="A101" s="25" t="s">
        <v>95</v>
      </c>
      <c r="B101" s="26">
        <v>0</v>
      </c>
    </row>
    <row r="102" spans="1:2" x14ac:dyDescent="0.25">
      <c r="A102" s="25" t="s">
        <v>96</v>
      </c>
      <c r="B102" s="26">
        <v>1.5</v>
      </c>
    </row>
    <row r="103" spans="1:2" x14ac:dyDescent="0.25">
      <c r="A103" s="25" t="s">
        <v>97</v>
      </c>
      <c r="B103" s="26">
        <v>0</v>
      </c>
    </row>
    <row r="104" spans="1:2" x14ac:dyDescent="0.25">
      <c r="A104" s="25" t="s">
        <v>98</v>
      </c>
      <c r="B104" s="26">
        <v>0</v>
      </c>
    </row>
    <row r="105" spans="1:2" x14ac:dyDescent="0.25">
      <c r="A105" s="25" t="s">
        <v>99</v>
      </c>
      <c r="B105" s="26">
        <v>0</v>
      </c>
    </row>
    <row r="106" spans="1:2" x14ac:dyDescent="0.25">
      <c r="A106" s="25" t="s">
        <v>100</v>
      </c>
      <c r="B106" s="26">
        <v>0.81299999999999994</v>
      </c>
    </row>
    <row r="107" spans="1:2" x14ac:dyDescent="0.25">
      <c r="A107" s="25" t="s">
        <v>382</v>
      </c>
      <c r="B107" s="26">
        <v>2.1000000000000001E-2</v>
      </c>
    </row>
    <row r="108" spans="1:2" x14ac:dyDescent="0.25">
      <c r="A108" s="25" t="s">
        <v>102</v>
      </c>
      <c r="B108" s="26">
        <v>0</v>
      </c>
    </row>
    <row r="109" spans="1:2" x14ac:dyDescent="0.25">
      <c r="A109" s="25" t="s">
        <v>103</v>
      </c>
      <c r="B109" s="26">
        <v>1</v>
      </c>
    </row>
    <row r="110" spans="1:2" x14ac:dyDescent="0.25">
      <c r="A110" s="25" t="s">
        <v>104</v>
      </c>
      <c r="B110" s="26">
        <v>0.156</v>
      </c>
    </row>
    <row r="111" spans="1:2" x14ac:dyDescent="0.25">
      <c r="A111" s="25"/>
      <c r="B111" s="26"/>
    </row>
    <row r="112" spans="1:2" ht="18.75" x14ac:dyDescent="0.25">
      <c r="A112" s="22" t="s">
        <v>105</v>
      </c>
      <c r="B112" s="28" t="s">
        <v>1</v>
      </c>
    </row>
    <row r="113" spans="1:2" x14ac:dyDescent="0.25">
      <c r="A113" s="25" t="s">
        <v>106</v>
      </c>
      <c r="B113" s="26">
        <v>0</v>
      </c>
    </row>
    <row r="114" spans="1:2" x14ac:dyDescent="0.25">
      <c r="A114" s="25" t="s">
        <v>107</v>
      </c>
      <c r="B114" s="26">
        <v>0</v>
      </c>
    </row>
    <row r="115" spans="1:2" x14ac:dyDescent="0.25">
      <c r="A115" s="25" t="s">
        <v>108</v>
      </c>
      <c r="B115" s="26">
        <v>0</v>
      </c>
    </row>
    <row r="116" spans="1:2" x14ac:dyDescent="0.25">
      <c r="A116" s="25" t="s">
        <v>109</v>
      </c>
      <c r="B116" s="26">
        <v>0</v>
      </c>
    </row>
    <row r="117" spans="1:2" x14ac:dyDescent="0.25">
      <c r="A117" s="25" t="s">
        <v>110</v>
      </c>
      <c r="B117" s="26">
        <v>0</v>
      </c>
    </row>
    <row r="118" spans="1:2" x14ac:dyDescent="0.25">
      <c r="A118" s="25" t="s">
        <v>111</v>
      </c>
      <c r="B118" s="26">
        <v>0</v>
      </c>
    </row>
    <row r="119" spans="1:2" x14ac:dyDescent="0.25">
      <c r="A119" s="25" t="s">
        <v>112</v>
      </c>
      <c r="B119" s="26">
        <v>0</v>
      </c>
    </row>
    <row r="120" spans="1:2" x14ac:dyDescent="0.25">
      <c r="A120" s="25" t="s">
        <v>113</v>
      </c>
      <c r="B120" s="26">
        <v>0</v>
      </c>
    </row>
    <row r="121" spans="1:2" x14ac:dyDescent="0.25">
      <c r="A121" s="25" t="s">
        <v>114</v>
      </c>
      <c r="B121" s="26">
        <v>0</v>
      </c>
    </row>
    <row r="122" spans="1:2" x14ac:dyDescent="0.25">
      <c r="A122" s="25" t="s">
        <v>115</v>
      </c>
      <c r="B122" s="26">
        <v>0.41399999999999998</v>
      </c>
    </row>
    <row r="123" spans="1:2" x14ac:dyDescent="0.25">
      <c r="A123" s="25"/>
      <c r="B123" s="26"/>
    </row>
    <row r="124" spans="1:2" ht="18.75" x14ac:dyDescent="0.25">
      <c r="A124" s="22" t="s">
        <v>116</v>
      </c>
      <c r="B124" s="28" t="s">
        <v>383</v>
      </c>
    </row>
    <row r="125" spans="1:2" x14ac:dyDescent="0.25">
      <c r="A125" s="25" t="s">
        <v>118</v>
      </c>
      <c r="B125" s="25" t="s">
        <v>117</v>
      </c>
    </row>
    <row r="126" spans="1:2" x14ac:dyDescent="0.25">
      <c r="A126" s="25" t="s">
        <v>119</v>
      </c>
      <c r="B126" s="25" t="s">
        <v>117</v>
      </c>
    </row>
    <row r="127" spans="1:2" x14ac:dyDescent="0.25">
      <c r="A127" s="25" t="s">
        <v>120</v>
      </c>
      <c r="B127" s="25" t="s">
        <v>117</v>
      </c>
    </row>
    <row r="128" spans="1:2" x14ac:dyDescent="0.25">
      <c r="A128" s="25"/>
      <c r="B128" s="26"/>
    </row>
    <row r="129" spans="1:2" ht="18.75" x14ac:dyDescent="0.25">
      <c r="A129" s="22" t="s">
        <v>121</v>
      </c>
      <c r="B129" s="28" t="s">
        <v>383</v>
      </c>
    </row>
    <row r="130" spans="1:2" x14ac:dyDescent="0.25">
      <c r="A130" s="25" t="s">
        <v>122</v>
      </c>
      <c r="B130" s="25" t="s">
        <v>400</v>
      </c>
    </row>
    <row r="131" spans="1:2" x14ac:dyDescent="0.25">
      <c r="A131" s="25"/>
      <c r="B131" s="26"/>
    </row>
    <row r="132" spans="1:2" ht="31.5" x14ac:dyDescent="0.25">
      <c r="A132" s="22" t="s">
        <v>123</v>
      </c>
      <c r="B132" s="23" t="s">
        <v>401</v>
      </c>
    </row>
    <row r="133" spans="1:2" x14ac:dyDescent="0.25">
      <c r="A133" s="25" t="s">
        <v>125</v>
      </c>
      <c r="B133" s="29">
        <v>56421.120000000003</v>
      </c>
    </row>
    <row r="134" spans="1:2" x14ac:dyDescent="0.25">
      <c r="A134" s="25" t="s">
        <v>126</v>
      </c>
      <c r="B134" s="29">
        <v>57</v>
      </c>
    </row>
    <row r="135" spans="1:2" x14ac:dyDescent="0.25">
      <c r="A135" s="25"/>
      <c r="B135" s="26"/>
    </row>
    <row r="136" spans="1:2" ht="18.75" x14ac:dyDescent="0.25">
      <c r="A136" s="22" t="s">
        <v>127</v>
      </c>
      <c r="B136" s="28" t="s">
        <v>1</v>
      </c>
    </row>
    <row r="137" spans="1:2" x14ac:dyDescent="0.25">
      <c r="A137" s="25" t="s">
        <v>128</v>
      </c>
      <c r="B137" s="26">
        <v>0</v>
      </c>
    </row>
    <row r="138" spans="1:2" x14ac:dyDescent="0.25">
      <c r="A138" s="25" t="s">
        <v>129</v>
      </c>
      <c r="B138" s="26">
        <v>50</v>
      </c>
    </row>
    <row r="139" spans="1:2" x14ac:dyDescent="0.25">
      <c r="A139" s="25" t="s">
        <v>130</v>
      </c>
      <c r="B139" s="26">
        <v>55</v>
      </c>
    </row>
    <row r="140" spans="1:2" x14ac:dyDescent="0.25">
      <c r="A140" s="25" t="s">
        <v>131</v>
      </c>
      <c r="B140" s="26">
        <v>55</v>
      </c>
    </row>
    <row r="141" spans="1:2" x14ac:dyDescent="0.25">
      <c r="A141" s="25" t="s">
        <v>132</v>
      </c>
      <c r="B141" s="26">
        <v>55</v>
      </c>
    </row>
    <row r="142" spans="1:2" x14ac:dyDescent="0.25">
      <c r="A142" s="25" t="s">
        <v>133</v>
      </c>
      <c r="B142" s="26">
        <v>55</v>
      </c>
    </row>
    <row r="143" spans="1:2" x14ac:dyDescent="0.25">
      <c r="A143" s="25" t="s">
        <v>134</v>
      </c>
      <c r="B143" s="26">
        <v>55</v>
      </c>
    </row>
    <row r="144" spans="1:2" x14ac:dyDescent="0.25">
      <c r="A144" s="25" t="s">
        <v>135</v>
      </c>
      <c r="B144" s="26">
        <v>10.7</v>
      </c>
    </row>
    <row r="145" spans="1:2" x14ac:dyDescent="0.25">
      <c r="A145" s="25" t="s">
        <v>402</v>
      </c>
      <c r="B145" s="26">
        <v>11.055999999999999</v>
      </c>
    </row>
    <row r="146" spans="1:2" x14ac:dyDescent="0.25">
      <c r="A146" s="25" t="s">
        <v>403</v>
      </c>
      <c r="B146" s="26">
        <v>11.055999999999999</v>
      </c>
    </row>
    <row r="147" spans="1:2" x14ac:dyDescent="0.25">
      <c r="A147" s="25" t="s">
        <v>136</v>
      </c>
      <c r="B147" s="26">
        <v>7</v>
      </c>
    </row>
    <row r="148" spans="1:2" x14ac:dyDescent="0.25">
      <c r="A148" s="25" t="s">
        <v>137</v>
      </c>
      <c r="B148" s="26">
        <v>29.3</v>
      </c>
    </row>
    <row r="149" spans="1:2" x14ac:dyDescent="0.25">
      <c r="A149" s="25" t="s">
        <v>138</v>
      </c>
      <c r="B149" s="26">
        <v>39.299999999999997</v>
      </c>
    </row>
    <row r="150" spans="1:2" x14ac:dyDescent="0.25">
      <c r="A150" s="25" t="s">
        <v>139</v>
      </c>
      <c r="B150" s="26">
        <v>50</v>
      </c>
    </row>
    <row r="151" spans="1:2" x14ac:dyDescent="0.25">
      <c r="A151" s="25" t="s">
        <v>140</v>
      </c>
      <c r="B151" s="26">
        <v>55.277000000000001</v>
      </c>
    </row>
    <row r="152" spans="1:2" x14ac:dyDescent="0.25">
      <c r="A152" s="25" t="s">
        <v>141</v>
      </c>
      <c r="B152" s="26">
        <v>55.277000000000001</v>
      </c>
    </row>
    <row r="153" spans="1:2" x14ac:dyDescent="0.25">
      <c r="A153" s="25" t="s">
        <v>144</v>
      </c>
      <c r="B153" s="26">
        <v>0</v>
      </c>
    </row>
    <row r="154" spans="1:2" x14ac:dyDescent="0.25">
      <c r="A154" s="25" t="s">
        <v>145</v>
      </c>
      <c r="B154" s="26">
        <v>86.025000000000006</v>
      </c>
    </row>
    <row r="155" spans="1:2" x14ac:dyDescent="0.25">
      <c r="A155" s="25" t="s">
        <v>146</v>
      </c>
      <c r="B155" s="26">
        <v>5.9550000000000001</v>
      </c>
    </row>
    <row r="156" spans="1:2" x14ac:dyDescent="0.25">
      <c r="A156" s="25" t="s">
        <v>147</v>
      </c>
      <c r="B156" s="26">
        <v>55.274999999999999</v>
      </c>
    </row>
    <row r="157" spans="1:2" x14ac:dyDescent="0.25">
      <c r="A157" s="25" t="s">
        <v>148</v>
      </c>
      <c r="B157" s="26">
        <v>45</v>
      </c>
    </row>
    <row r="158" spans="1:2" x14ac:dyDescent="0.25">
      <c r="A158" s="25" t="s">
        <v>149</v>
      </c>
      <c r="B158" s="26">
        <v>45</v>
      </c>
    </row>
    <row r="159" spans="1:2" x14ac:dyDescent="0.25">
      <c r="A159" s="25" t="s">
        <v>150</v>
      </c>
      <c r="B159" s="26">
        <v>45</v>
      </c>
    </row>
    <row r="160" spans="1:2" x14ac:dyDescent="0.25">
      <c r="A160" s="25" t="s">
        <v>155</v>
      </c>
      <c r="B160" s="26">
        <v>45</v>
      </c>
    </row>
    <row r="161" spans="1:2" x14ac:dyDescent="0.25">
      <c r="A161" s="25" t="s">
        <v>385</v>
      </c>
      <c r="B161" s="26">
        <v>0</v>
      </c>
    </row>
    <row r="162" spans="1:2" x14ac:dyDescent="0.25">
      <c r="A162" s="25" t="s">
        <v>156</v>
      </c>
      <c r="B162" s="26">
        <v>50</v>
      </c>
    </row>
    <row r="163" spans="1:2" x14ac:dyDescent="0.25">
      <c r="A163" s="25" t="s">
        <v>157</v>
      </c>
      <c r="B163" s="26">
        <v>50</v>
      </c>
    </row>
    <row r="164" spans="1:2" x14ac:dyDescent="0.25">
      <c r="A164" s="25" t="s">
        <v>404</v>
      </c>
      <c r="B164" s="26">
        <v>0</v>
      </c>
    </row>
    <row r="165" spans="1:2" x14ac:dyDescent="0.25">
      <c r="A165" s="25" t="s">
        <v>158</v>
      </c>
      <c r="B165" s="26">
        <v>3.57</v>
      </c>
    </row>
    <row r="166" spans="1:2" x14ac:dyDescent="0.25">
      <c r="A166" s="25" t="s">
        <v>159</v>
      </c>
      <c r="B166" s="26">
        <v>55.274999999999999</v>
      </c>
    </row>
    <row r="167" spans="1:2" x14ac:dyDescent="0.25">
      <c r="A167" s="25" t="s">
        <v>160</v>
      </c>
      <c r="B167" s="26">
        <v>55.274999999999999</v>
      </c>
    </row>
    <row r="168" spans="1:2" x14ac:dyDescent="0.25">
      <c r="A168" s="25" t="s">
        <v>161</v>
      </c>
      <c r="B168" s="26">
        <v>55.274999999999999</v>
      </c>
    </row>
    <row r="169" spans="1:2" x14ac:dyDescent="0.25">
      <c r="A169" s="25" t="s">
        <v>405</v>
      </c>
      <c r="B169" s="26">
        <v>0</v>
      </c>
    </row>
    <row r="170" spans="1:2" x14ac:dyDescent="0.25">
      <c r="A170" s="25" t="s">
        <v>406</v>
      </c>
      <c r="B170" s="26">
        <v>0</v>
      </c>
    </row>
    <row r="171" spans="1:2" x14ac:dyDescent="0.25">
      <c r="A171" s="25" t="s">
        <v>407</v>
      </c>
      <c r="B171" s="26">
        <v>0</v>
      </c>
    </row>
    <row r="172" spans="1:2" x14ac:dyDescent="0.25">
      <c r="A172" s="25" t="s">
        <v>408</v>
      </c>
      <c r="B172" s="26">
        <v>0</v>
      </c>
    </row>
    <row r="173" spans="1:2" x14ac:dyDescent="0.25">
      <c r="A173" s="25" t="s">
        <v>409</v>
      </c>
      <c r="B173" s="26">
        <v>0</v>
      </c>
    </row>
    <row r="174" spans="1:2" x14ac:dyDescent="0.25">
      <c r="A174" s="25" t="s">
        <v>162</v>
      </c>
      <c r="B174" s="26">
        <v>43</v>
      </c>
    </row>
    <row r="175" spans="1:2" x14ac:dyDescent="0.25">
      <c r="A175" s="25" t="s">
        <v>163</v>
      </c>
      <c r="B175" s="26">
        <v>0</v>
      </c>
    </row>
    <row r="176" spans="1:2" x14ac:dyDescent="0.25">
      <c r="A176" s="25" t="s">
        <v>164</v>
      </c>
      <c r="B176" s="26">
        <v>0</v>
      </c>
    </row>
    <row r="177" spans="1:2" x14ac:dyDescent="0.25">
      <c r="A177" s="25" t="s">
        <v>165</v>
      </c>
      <c r="B177" s="26">
        <v>0</v>
      </c>
    </row>
    <row r="178" spans="1:2" x14ac:dyDescent="0.25">
      <c r="A178" s="25" t="s">
        <v>166</v>
      </c>
      <c r="B178" s="26">
        <v>43</v>
      </c>
    </row>
    <row r="179" spans="1:2" x14ac:dyDescent="0.25">
      <c r="A179" s="25" t="s">
        <v>167</v>
      </c>
      <c r="B179" s="26">
        <v>46</v>
      </c>
    </row>
    <row r="180" spans="1:2" x14ac:dyDescent="0.25">
      <c r="A180" s="25" t="s">
        <v>168</v>
      </c>
      <c r="B180" s="26">
        <v>61.911000000000001</v>
      </c>
    </row>
    <row r="181" spans="1:2" x14ac:dyDescent="0.25">
      <c r="A181" s="25" t="s">
        <v>169</v>
      </c>
      <c r="B181" s="26">
        <v>50</v>
      </c>
    </row>
    <row r="182" spans="1:2" x14ac:dyDescent="0.25">
      <c r="A182" s="25" t="s">
        <v>410</v>
      </c>
      <c r="B182" s="26">
        <v>0</v>
      </c>
    </row>
    <row r="183" spans="1:2" x14ac:dyDescent="0.25">
      <c r="A183" s="25" t="s">
        <v>170</v>
      </c>
      <c r="B183" s="26">
        <v>25.013000000000002</v>
      </c>
    </row>
    <row r="184" spans="1:2" x14ac:dyDescent="0.25">
      <c r="A184" s="25" t="s">
        <v>411</v>
      </c>
      <c r="B184" s="26">
        <v>53</v>
      </c>
    </row>
    <row r="185" spans="1:2" x14ac:dyDescent="0.25">
      <c r="A185" s="25" t="s">
        <v>171</v>
      </c>
      <c r="B185" s="26">
        <v>5</v>
      </c>
    </row>
    <row r="186" spans="1:2" x14ac:dyDescent="0.25">
      <c r="A186" s="25" t="s">
        <v>386</v>
      </c>
      <c r="B186" s="26">
        <v>0</v>
      </c>
    </row>
    <row r="187" spans="1:2" x14ac:dyDescent="0.25">
      <c r="A187" s="25" t="s">
        <v>172</v>
      </c>
      <c r="B187" s="26">
        <v>50</v>
      </c>
    </row>
    <row r="188" spans="1:2" x14ac:dyDescent="0.25">
      <c r="A188" s="25" t="s">
        <v>173</v>
      </c>
      <c r="B188" s="26">
        <v>0</v>
      </c>
    </row>
    <row r="189" spans="1:2" x14ac:dyDescent="0.25">
      <c r="A189" s="25" t="s">
        <v>174</v>
      </c>
      <c r="B189" s="26">
        <v>0</v>
      </c>
    </row>
    <row r="190" spans="1:2" x14ac:dyDescent="0.25">
      <c r="A190" s="25" t="s">
        <v>412</v>
      </c>
      <c r="B190" s="26">
        <v>8.9649999999999999</v>
      </c>
    </row>
    <row r="191" spans="1:2" x14ac:dyDescent="0.25">
      <c r="A191" s="25" t="s">
        <v>176</v>
      </c>
      <c r="B191" s="26">
        <v>0</v>
      </c>
    </row>
    <row r="192" spans="1:2" x14ac:dyDescent="0.25">
      <c r="A192" s="25" t="s">
        <v>177</v>
      </c>
      <c r="B192" s="26">
        <v>55.274999999999999</v>
      </c>
    </row>
    <row r="193" spans="1:2" x14ac:dyDescent="0.25">
      <c r="A193" s="25" t="s">
        <v>178</v>
      </c>
      <c r="B193" s="26">
        <v>55.274999999999999</v>
      </c>
    </row>
    <row r="194" spans="1:2" x14ac:dyDescent="0.25">
      <c r="A194" s="25" t="s">
        <v>387</v>
      </c>
      <c r="B194" s="26">
        <v>55.274999999999999</v>
      </c>
    </row>
    <row r="195" spans="1:2" x14ac:dyDescent="0.25">
      <c r="A195" s="25" t="s">
        <v>388</v>
      </c>
      <c r="B195" s="26">
        <v>55.274999999999999</v>
      </c>
    </row>
    <row r="196" spans="1:2" x14ac:dyDescent="0.25">
      <c r="A196" s="25" t="s">
        <v>181</v>
      </c>
      <c r="B196" s="26">
        <v>55.274999999999999</v>
      </c>
    </row>
    <row r="197" spans="1:2" x14ac:dyDescent="0.25">
      <c r="A197" s="25" t="s">
        <v>182</v>
      </c>
      <c r="B197" s="26">
        <v>77.388000000000005</v>
      </c>
    </row>
    <row r="198" spans="1:2" x14ac:dyDescent="0.25">
      <c r="A198" s="25" t="s">
        <v>183</v>
      </c>
      <c r="B198" s="26">
        <v>22.111000000000001</v>
      </c>
    </row>
    <row r="199" spans="1:2" x14ac:dyDescent="0.25">
      <c r="A199" s="25" t="s">
        <v>184</v>
      </c>
      <c r="B199" s="26">
        <v>22.111000000000001</v>
      </c>
    </row>
    <row r="200" spans="1:2" x14ac:dyDescent="0.25">
      <c r="A200" s="25" t="s">
        <v>185</v>
      </c>
      <c r="B200" s="26">
        <v>77.388000000000005</v>
      </c>
    </row>
    <row r="201" spans="1:2" x14ac:dyDescent="0.25">
      <c r="A201" s="25" t="s">
        <v>186</v>
      </c>
      <c r="B201" s="26">
        <v>22.111000000000001</v>
      </c>
    </row>
    <row r="202" spans="1:2" x14ac:dyDescent="0.25">
      <c r="A202" s="25" t="s">
        <v>187</v>
      </c>
      <c r="B202" s="26">
        <v>0</v>
      </c>
    </row>
    <row r="203" spans="1:2" x14ac:dyDescent="0.25">
      <c r="A203" s="25" t="s">
        <v>188</v>
      </c>
      <c r="B203" s="26">
        <v>0</v>
      </c>
    </row>
    <row r="204" spans="1:2" x14ac:dyDescent="0.25">
      <c r="A204" s="25" t="s">
        <v>189</v>
      </c>
      <c r="B204" s="26">
        <v>0</v>
      </c>
    </row>
    <row r="205" spans="1:2" x14ac:dyDescent="0.25">
      <c r="A205" s="25" t="s">
        <v>413</v>
      </c>
      <c r="B205" s="26">
        <v>0</v>
      </c>
    </row>
    <row r="206" spans="1:2" x14ac:dyDescent="0.25">
      <c r="A206" s="25" t="s">
        <v>414</v>
      </c>
      <c r="B206" s="26">
        <v>25</v>
      </c>
    </row>
    <row r="207" spans="1:2" x14ac:dyDescent="0.25">
      <c r="A207" s="25" t="s">
        <v>415</v>
      </c>
      <c r="B207" s="26">
        <v>50</v>
      </c>
    </row>
    <row r="208" spans="1:2" x14ac:dyDescent="0.25">
      <c r="A208" s="25" t="s">
        <v>416</v>
      </c>
      <c r="B208" s="26">
        <v>0</v>
      </c>
    </row>
    <row r="209" spans="1:2" x14ac:dyDescent="0.25">
      <c r="A209" s="25" t="s">
        <v>417</v>
      </c>
      <c r="B209" s="26">
        <v>0</v>
      </c>
    </row>
    <row r="210" spans="1:2" x14ac:dyDescent="0.25">
      <c r="A210" s="25" t="s">
        <v>418</v>
      </c>
      <c r="B210" s="26">
        <v>0</v>
      </c>
    </row>
    <row r="211" spans="1:2" x14ac:dyDescent="0.25">
      <c r="A211" s="25" t="s">
        <v>190</v>
      </c>
      <c r="B211" s="26">
        <v>50</v>
      </c>
    </row>
    <row r="212" spans="1:2" x14ac:dyDescent="0.25">
      <c r="A212" s="25" t="s">
        <v>419</v>
      </c>
      <c r="B212" s="26">
        <v>0</v>
      </c>
    </row>
    <row r="213" spans="1:2" x14ac:dyDescent="0.25">
      <c r="A213" s="25" t="s">
        <v>420</v>
      </c>
      <c r="B213" s="26">
        <v>50</v>
      </c>
    </row>
    <row r="214" spans="1:2" x14ac:dyDescent="0.25">
      <c r="A214" s="25" t="s">
        <v>421</v>
      </c>
      <c r="B214" s="26">
        <v>50</v>
      </c>
    </row>
    <row r="215" spans="1:2" x14ac:dyDescent="0.25">
      <c r="A215" s="25" t="s">
        <v>191</v>
      </c>
      <c r="B215" s="26">
        <v>0</v>
      </c>
    </row>
    <row r="216" spans="1:2" x14ac:dyDescent="0.25">
      <c r="A216" s="25" t="s">
        <v>192</v>
      </c>
      <c r="B216" s="26">
        <v>35</v>
      </c>
    </row>
    <row r="217" spans="1:2" x14ac:dyDescent="0.25">
      <c r="A217" s="25" t="s">
        <v>193</v>
      </c>
      <c r="B217" s="26">
        <v>25</v>
      </c>
    </row>
    <row r="218" spans="1:2" x14ac:dyDescent="0.25">
      <c r="A218" s="25" t="s">
        <v>194</v>
      </c>
      <c r="B218" s="26">
        <v>25</v>
      </c>
    </row>
    <row r="219" spans="1:2" x14ac:dyDescent="0.25">
      <c r="A219" s="25" t="s">
        <v>195</v>
      </c>
      <c r="B219" s="26">
        <v>35</v>
      </c>
    </row>
    <row r="220" spans="1:2" x14ac:dyDescent="0.25">
      <c r="A220" s="25" t="s">
        <v>196</v>
      </c>
      <c r="B220" s="26">
        <v>20</v>
      </c>
    </row>
    <row r="221" spans="1:2" x14ac:dyDescent="0.25">
      <c r="A221" s="25" t="s">
        <v>197</v>
      </c>
      <c r="B221" s="26">
        <v>11</v>
      </c>
    </row>
    <row r="222" spans="1:2" x14ac:dyDescent="0.25">
      <c r="A222" s="25" t="s">
        <v>198</v>
      </c>
      <c r="B222" s="26">
        <v>0</v>
      </c>
    </row>
    <row r="223" spans="1:2" x14ac:dyDescent="0.25">
      <c r="A223" s="25" t="s">
        <v>199</v>
      </c>
      <c r="B223" s="26">
        <v>0</v>
      </c>
    </row>
    <row r="224" spans="1:2" x14ac:dyDescent="0.25">
      <c r="A224" s="25" t="s">
        <v>200</v>
      </c>
      <c r="B224" s="26">
        <v>55.456000000000003</v>
      </c>
    </row>
    <row r="225" spans="1:2" x14ac:dyDescent="0.25">
      <c r="A225" s="25" t="s">
        <v>201</v>
      </c>
      <c r="B225" s="26">
        <v>38.124000000000002</v>
      </c>
    </row>
    <row r="226" spans="1:2" x14ac:dyDescent="0.25">
      <c r="A226" s="25" t="s">
        <v>202</v>
      </c>
      <c r="B226" s="26">
        <v>38.124000000000002</v>
      </c>
    </row>
    <row r="227" spans="1:2" x14ac:dyDescent="0.25">
      <c r="A227" s="25" t="s">
        <v>203</v>
      </c>
      <c r="B227" s="26">
        <v>38.124000000000002</v>
      </c>
    </row>
    <row r="228" spans="1:2" x14ac:dyDescent="0.25">
      <c r="A228" s="25" t="s">
        <v>204</v>
      </c>
      <c r="B228" s="26">
        <v>0</v>
      </c>
    </row>
    <row r="229" spans="1:2" x14ac:dyDescent="0.25">
      <c r="A229" s="25" t="s">
        <v>205</v>
      </c>
      <c r="B229" s="26">
        <v>0</v>
      </c>
    </row>
    <row r="230" spans="1:2" x14ac:dyDescent="0.25">
      <c r="A230" s="25" t="s">
        <v>206</v>
      </c>
      <c r="B230" s="26">
        <v>0</v>
      </c>
    </row>
    <row r="231" spans="1:2" x14ac:dyDescent="0.25">
      <c r="A231" s="25" t="s">
        <v>208</v>
      </c>
      <c r="B231" s="26">
        <v>64.650999999999996</v>
      </c>
    </row>
    <row r="232" spans="1:2" x14ac:dyDescent="0.25">
      <c r="A232" s="25" t="s">
        <v>210</v>
      </c>
      <c r="B232" s="26">
        <v>60</v>
      </c>
    </row>
    <row r="233" spans="1:2" x14ac:dyDescent="0.25">
      <c r="A233" s="25" t="s">
        <v>211</v>
      </c>
      <c r="B233" s="26">
        <v>3.2559999999999998</v>
      </c>
    </row>
    <row r="234" spans="1:2" x14ac:dyDescent="0.25">
      <c r="A234" s="25" t="s">
        <v>212</v>
      </c>
      <c r="B234" s="26">
        <v>0</v>
      </c>
    </row>
    <row r="235" spans="1:2" x14ac:dyDescent="0.25">
      <c r="A235" s="25" t="s">
        <v>213</v>
      </c>
      <c r="B235" s="26">
        <v>0</v>
      </c>
    </row>
    <row r="236" spans="1:2" x14ac:dyDescent="0.25">
      <c r="A236" s="25" t="s">
        <v>214</v>
      </c>
      <c r="B236" s="26">
        <v>0</v>
      </c>
    </row>
    <row r="237" spans="1:2" x14ac:dyDescent="0.25">
      <c r="A237" s="25" t="s">
        <v>215</v>
      </c>
      <c r="B237" s="26">
        <v>0</v>
      </c>
    </row>
    <row r="238" spans="1:2" x14ac:dyDescent="0.25">
      <c r="A238" s="25" t="s">
        <v>216</v>
      </c>
      <c r="B238" s="26">
        <v>60</v>
      </c>
    </row>
    <row r="239" spans="1:2" x14ac:dyDescent="0.25">
      <c r="A239" s="25" t="s">
        <v>217</v>
      </c>
      <c r="B239" s="26">
        <v>55</v>
      </c>
    </row>
    <row r="240" spans="1:2" x14ac:dyDescent="0.25">
      <c r="A240" s="25" t="s">
        <v>218</v>
      </c>
      <c r="B240" s="26">
        <v>55</v>
      </c>
    </row>
    <row r="241" spans="1:2" x14ac:dyDescent="0.25">
      <c r="A241" s="25" t="s">
        <v>219</v>
      </c>
      <c r="B241" s="26">
        <v>55</v>
      </c>
    </row>
    <row r="242" spans="1:2" x14ac:dyDescent="0.25">
      <c r="A242" s="25" t="s">
        <v>220</v>
      </c>
      <c r="B242" s="26">
        <v>55</v>
      </c>
    </row>
    <row r="243" spans="1:2" x14ac:dyDescent="0.25">
      <c r="A243" s="25" t="s">
        <v>221</v>
      </c>
      <c r="B243" s="26">
        <v>55</v>
      </c>
    </row>
    <row r="244" spans="1:2" x14ac:dyDescent="0.25">
      <c r="A244" s="25" t="s">
        <v>222</v>
      </c>
      <c r="B244" s="26">
        <v>0</v>
      </c>
    </row>
    <row r="245" spans="1:2" x14ac:dyDescent="0.25">
      <c r="A245" s="25" t="s">
        <v>422</v>
      </c>
      <c r="B245" s="26">
        <v>0</v>
      </c>
    </row>
    <row r="246" spans="1:2" x14ac:dyDescent="0.25">
      <c r="A246" s="25" t="s">
        <v>223</v>
      </c>
      <c r="B246" s="26">
        <v>66.332999999999998</v>
      </c>
    </row>
    <row r="247" spans="1:2" x14ac:dyDescent="0.25">
      <c r="A247" s="25" t="s">
        <v>224</v>
      </c>
      <c r="B247" s="26">
        <v>0</v>
      </c>
    </row>
    <row r="248" spans="1:2" x14ac:dyDescent="0.25">
      <c r="A248" s="25" t="s">
        <v>225</v>
      </c>
      <c r="B248" s="26">
        <v>0</v>
      </c>
    </row>
    <row r="249" spans="1:2" x14ac:dyDescent="0.25">
      <c r="A249" s="25" t="s">
        <v>226</v>
      </c>
      <c r="B249" s="26">
        <v>0</v>
      </c>
    </row>
    <row r="250" spans="1:2" x14ac:dyDescent="0.25">
      <c r="A250" s="25" t="s">
        <v>227</v>
      </c>
      <c r="B250" s="26">
        <v>0</v>
      </c>
    </row>
    <row r="251" spans="1:2" x14ac:dyDescent="0.25">
      <c r="A251" s="25" t="s">
        <v>423</v>
      </c>
      <c r="B251" s="26">
        <v>0</v>
      </c>
    </row>
    <row r="252" spans="1:2" x14ac:dyDescent="0.25">
      <c r="A252" s="25" t="s">
        <v>424</v>
      </c>
      <c r="B252" s="26">
        <v>0</v>
      </c>
    </row>
    <row r="253" spans="1:2" x14ac:dyDescent="0.25">
      <c r="A253" s="25" t="s">
        <v>425</v>
      </c>
      <c r="B253" s="26">
        <v>0</v>
      </c>
    </row>
    <row r="254" spans="1:2" x14ac:dyDescent="0.25">
      <c r="A254" s="25" t="s">
        <v>228</v>
      </c>
      <c r="B254" s="26">
        <v>50</v>
      </c>
    </row>
    <row r="255" spans="1:2" x14ac:dyDescent="0.25">
      <c r="A255" s="25" t="s">
        <v>229</v>
      </c>
      <c r="B255" s="26">
        <v>50.296999999999997</v>
      </c>
    </row>
    <row r="256" spans="1:2" x14ac:dyDescent="0.25">
      <c r="A256" s="25" t="s">
        <v>230</v>
      </c>
      <c r="B256" s="26">
        <v>49.75</v>
      </c>
    </row>
    <row r="257" spans="1:2" x14ac:dyDescent="0.25">
      <c r="A257" s="25" t="s">
        <v>426</v>
      </c>
      <c r="B257" s="26">
        <v>60.5</v>
      </c>
    </row>
    <row r="258" spans="1:2" x14ac:dyDescent="0.25">
      <c r="A258" s="25" t="s">
        <v>427</v>
      </c>
      <c r="B258" s="26">
        <v>60.5</v>
      </c>
    </row>
    <row r="259" spans="1:2" x14ac:dyDescent="0.25">
      <c r="A259" s="25" t="s">
        <v>428</v>
      </c>
      <c r="B259" s="26">
        <v>60.5</v>
      </c>
    </row>
    <row r="260" spans="1:2" x14ac:dyDescent="0.25">
      <c r="A260" s="25" t="s">
        <v>429</v>
      </c>
      <c r="B260" s="26">
        <v>60.5</v>
      </c>
    </row>
    <row r="261" spans="1:2" x14ac:dyDescent="0.25">
      <c r="A261" s="25" t="s">
        <v>430</v>
      </c>
      <c r="B261" s="26">
        <v>60.5</v>
      </c>
    </row>
    <row r="262" spans="1:2" x14ac:dyDescent="0.25">
      <c r="A262" s="25" t="s">
        <v>431</v>
      </c>
      <c r="B262" s="26">
        <v>60.5</v>
      </c>
    </row>
    <row r="263" spans="1:2" x14ac:dyDescent="0.25">
      <c r="A263" s="25" t="s">
        <v>432</v>
      </c>
      <c r="B263" s="26">
        <v>60.5</v>
      </c>
    </row>
    <row r="264" spans="1:2" x14ac:dyDescent="0.25">
      <c r="A264" s="25" t="s">
        <v>433</v>
      </c>
      <c r="B264" s="26">
        <v>60.5</v>
      </c>
    </row>
    <row r="265" spans="1:2" x14ac:dyDescent="0.25">
      <c r="A265" s="25" t="s">
        <v>231</v>
      </c>
      <c r="B265" s="26">
        <v>0</v>
      </c>
    </row>
    <row r="266" spans="1:2" x14ac:dyDescent="0.25">
      <c r="A266" s="25" t="s">
        <v>232</v>
      </c>
      <c r="B266" s="26">
        <v>35</v>
      </c>
    </row>
    <row r="267" spans="1:2" x14ac:dyDescent="0.25">
      <c r="A267" s="25" t="s">
        <v>233</v>
      </c>
      <c r="B267" s="26">
        <v>35</v>
      </c>
    </row>
    <row r="268" spans="1:2" x14ac:dyDescent="0.25">
      <c r="A268" s="25" t="s">
        <v>389</v>
      </c>
      <c r="B268" s="26">
        <v>30</v>
      </c>
    </row>
    <row r="269" spans="1:2" x14ac:dyDescent="0.25">
      <c r="A269" s="25" t="s">
        <v>235</v>
      </c>
      <c r="B269" s="26">
        <v>40</v>
      </c>
    </row>
    <row r="270" spans="1:2" x14ac:dyDescent="0.25">
      <c r="A270" s="25" t="s">
        <v>236</v>
      </c>
      <c r="B270" s="26">
        <v>0</v>
      </c>
    </row>
    <row r="271" spans="1:2" x14ac:dyDescent="0.25">
      <c r="A271" s="25" t="s">
        <v>237</v>
      </c>
      <c r="B271" s="26">
        <v>0</v>
      </c>
    </row>
    <row r="272" spans="1:2" x14ac:dyDescent="0.25">
      <c r="A272" s="25" t="s">
        <v>238</v>
      </c>
      <c r="B272" s="26">
        <v>0</v>
      </c>
    </row>
    <row r="273" spans="1:2" x14ac:dyDescent="0.25">
      <c r="A273" s="25" t="s">
        <v>239</v>
      </c>
      <c r="B273" s="26">
        <v>51.960999999999999</v>
      </c>
    </row>
    <row r="274" spans="1:2" x14ac:dyDescent="0.25">
      <c r="A274" s="25" t="s">
        <v>240</v>
      </c>
      <c r="B274" s="26">
        <v>63.277000000000001</v>
      </c>
    </row>
    <row r="275" spans="1:2" x14ac:dyDescent="0.25">
      <c r="A275" s="25" t="s">
        <v>241</v>
      </c>
      <c r="B275" s="26">
        <v>0</v>
      </c>
    </row>
    <row r="276" spans="1:2" x14ac:dyDescent="0.25">
      <c r="A276" s="25" t="s">
        <v>242</v>
      </c>
      <c r="B276" s="26">
        <v>55</v>
      </c>
    </row>
    <row r="277" spans="1:2" x14ac:dyDescent="0.25">
      <c r="A277" s="25" t="s">
        <v>390</v>
      </c>
      <c r="B277" s="26">
        <v>10</v>
      </c>
    </row>
    <row r="278" spans="1:2" x14ac:dyDescent="0.25">
      <c r="A278" s="25" t="s">
        <v>243</v>
      </c>
      <c r="B278" s="26">
        <v>50</v>
      </c>
    </row>
    <row r="279" spans="1:2" x14ac:dyDescent="0.25">
      <c r="A279" s="25" t="s">
        <v>244</v>
      </c>
      <c r="B279" s="26">
        <v>0</v>
      </c>
    </row>
    <row r="280" spans="1:2" x14ac:dyDescent="0.25">
      <c r="A280" s="25" t="s">
        <v>245</v>
      </c>
      <c r="B280" s="26">
        <v>20</v>
      </c>
    </row>
    <row r="281" spans="1:2" x14ac:dyDescent="0.25">
      <c r="A281" s="25" t="s">
        <v>246</v>
      </c>
      <c r="B281" s="26">
        <v>0</v>
      </c>
    </row>
    <row r="282" spans="1:2" x14ac:dyDescent="0.25">
      <c r="A282" s="25" t="s">
        <v>247</v>
      </c>
      <c r="B282" s="26">
        <v>0</v>
      </c>
    </row>
    <row r="283" spans="1:2" x14ac:dyDescent="0.25">
      <c r="A283" s="25" t="s">
        <v>248</v>
      </c>
      <c r="B283" s="26">
        <v>0</v>
      </c>
    </row>
    <row r="284" spans="1:2" x14ac:dyDescent="0.25">
      <c r="A284" s="25" t="s">
        <v>249</v>
      </c>
      <c r="B284" s="26">
        <v>0</v>
      </c>
    </row>
    <row r="285" spans="1:2" x14ac:dyDescent="0.25">
      <c r="A285" s="25" t="s">
        <v>391</v>
      </c>
      <c r="B285" s="26">
        <v>0</v>
      </c>
    </row>
    <row r="286" spans="1:2" x14ac:dyDescent="0.25">
      <c r="A286" s="25" t="s">
        <v>250</v>
      </c>
      <c r="B286" s="26">
        <v>50</v>
      </c>
    </row>
    <row r="287" spans="1:2" x14ac:dyDescent="0.25">
      <c r="A287" s="25" t="s">
        <v>251</v>
      </c>
      <c r="B287" s="26">
        <v>63</v>
      </c>
    </row>
    <row r="288" spans="1:2" x14ac:dyDescent="0.25">
      <c r="A288" s="25" t="s">
        <v>392</v>
      </c>
      <c r="B288" s="26">
        <v>0</v>
      </c>
    </row>
    <row r="289" spans="1:2" x14ac:dyDescent="0.25">
      <c r="A289" s="25" t="s">
        <v>253</v>
      </c>
      <c r="B289" s="26">
        <v>0</v>
      </c>
    </row>
    <row r="290" spans="1:2" x14ac:dyDescent="0.25">
      <c r="A290" s="25" t="s">
        <v>254</v>
      </c>
      <c r="B290" s="26">
        <v>0</v>
      </c>
    </row>
    <row r="291" spans="1:2" x14ac:dyDescent="0.25">
      <c r="A291" s="25" t="s">
        <v>393</v>
      </c>
      <c r="B291" s="26">
        <v>0</v>
      </c>
    </row>
    <row r="292" spans="1:2" x14ac:dyDescent="0.25">
      <c r="A292" s="25" t="s">
        <v>258</v>
      </c>
      <c r="B292" s="26">
        <v>55.274999999999999</v>
      </c>
    </row>
    <row r="293" spans="1:2" x14ac:dyDescent="0.25">
      <c r="A293" s="25" t="s">
        <v>259</v>
      </c>
      <c r="B293" s="26">
        <v>55.274999999999999</v>
      </c>
    </row>
    <row r="294" spans="1:2" x14ac:dyDescent="0.25">
      <c r="A294" s="25" t="s">
        <v>260</v>
      </c>
      <c r="B294" s="26">
        <v>55.274999999999999</v>
      </c>
    </row>
    <row r="295" spans="1:2" x14ac:dyDescent="0.25">
      <c r="A295" s="25" t="s">
        <v>261</v>
      </c>
      <c r="B295" s="26">
        <v>55</v>
      </c>
    </row>
    <row r="296" spans="1:2" x14ac:dyDescent="0.25">
      <c r="A296" s="25" t="s">
        <v>434</v>
      </c>
      <c r="B296" s="26">
        <v>0</v>
      </c>
    </row>
    <row r="297" spans="1:2" x14ac:dyDescent="0.25">
      <c r="A297" s="25" t="s">
        <v>262</v>
      </c>
      <c r="B297" s="26">
        <v>45</v>
      </c>
    </row>
    <row r="298" spans="1:2" x14ac:dyDescent="0.25">
      <c r="A298" s="25" t="s">
        <v>263</v>
      </c>
      <c r="B298" s="26">
        <v>30</v>
      </c>
    </row>
    <row r="299" spans="1:2" x14ac:dyDescent="0.25">
      <c r="A299" s="25" t="s">
        <v>264</v>
      </c>
      <c r="B299" s="26">
        <v>0</v>
      </c>
    </row>
    <row r="300" spans="1:2" x14ac:dyDescent="0.25">
      <c r="A300" s="25" t="s">
        <v>265</v>
      </c>
      <c r="B300" s="26">
        <v>0</v>
      </c>
    </row>
    <row r="301" spans="1:2" x14ac:dyDescent="0.25">
      <c r="A301" s="25" t="s">
        <v>266</v>
      </c>
      <c r="B301" s="26">
        <v>50</v>
      </c>
    </row>
    <row r="302" spans="1:2" x14ac:dyDescent="0.25">
      <c r="A302" s="25" t="s">
        <v>267</v>
      </c>
      <c r="B302" s="26">
        <v>0</v>
      </c>
    </row>
    <row r="303" spans="1:2" x14ac:dyDescent="0.25">
      <c r="A303" s="25" t="s">
        <v>268</v>
      </c>
      <c r="B303" s="26">
        <v>60</v>
      </c>
    </row>
    <row r="304" spans="1:2" x14ac:dyDescent="0.25">
      <c r="A304" s="25" t="s">
        <v>269</v>
      </c>
      <c r="B304" s="26">
        <v>0</v>
      </c>
    </row>
    <row r="305" spans="1:2" x14ac:dyDescent="0.25">
      <c r="A305" s="25" t="s">
        <v>270</v>
      </c>
      <c r="B305" s="26">
        <v>0</v>
      </c>
    </row>
    <row r="306" spans="1:2" x14ac:dyDescent="0.25">
      <c r="A306" s="25" t="s">
        <v>271</v>
      </c>
      <c r="B306" s="26">
        <v>0</v>
      </c>
    </row>
    <row r="307" spans="1:2" x14ac:dyDescent="0.25">
      <c r="A307" s="25" t="s">
        <v>272</v>
      </c>
      <c r="B307" s="26">
        <v>0</v>
      </c>
    </row>
    <row r="308" spans="1:2" x14ac:dyDescent="0.25">
      <c r="A308" s="25" t="s">
        <v>273</v>
      </c>
      <c r="B308" s="26">
        <v>39</v>
      </c>
    </row>
    <row r="309" spans="1:2" x14ac:dyDescent="0.25">
      <c r="A309" s="25" t="s">
        <v>274</v>
      </c>
      <c r="B309" s="26">
        <v>39</v>
      </c>
    </row>
    <row r="310" spans="1:2" x14ac:dyDescent="0.25">
      <c r="A310" s="25" t="s">
        <v>275</v>
      </c>
      <c r="B310" s="26">
        <v>39</v>
      </c>
    </row>
    <row r="311" spans="1:2" x14ac:dyDescent="0.25">
      <c r="A311" s="25" t="s">
        <v>276</v>
      </c>
      <c r="B311" s="26">
        <v>39</v>
      </c>
    </row>
    <row r="312" spans="1:2" x14ac:dyDescent="0.25">
      <c r="A312" s="25" t="s">
        <v>277</v>
      </c>
      <c r="B312" s="26">
        <v>55.456000000000003</v>
      </c>
    </row>
    <row r="313" spans="1:2" x14ac:dyDescent="0.25">
      <c r="A313" s="25" t="s">
        <v>278</v>
      </c>
      <c r="B313" s="26">
        <v>25</v>
      </c>
    </row>
    <row r="314" spans="1:2" x14ac:dyDescent="0.25">
      <c r="A314" s="25" t="s">
        <v>279</v>
      </c>
      <c r="B314" s="26">
        <v>42</v>
      </c>
    </row>
    <row r="315" spans="1:2" x14ac:dyDescent="0.25">
      <c r="A315" s="25" t="s">
        <v>280</v>
      </c>
      <c r="B315" s="26">
        <v>7</v>
      </c>
    </row>
    <row r="316" spans="1:2" x14ac:dyDescent="0.25">
      <c r="A316" s="25" t="s">
        <v>281</v>
      </c>
      <c r="B316" s="26">
        <v>0</v>
      </c>
    </row>
    <row r="317" spans="1:2" x14ac:dyDescent="0.25">
      <c r="A317" s="25" t="s">
        <v>282</v>
      </c>
      <c r="B317" s="26">
        <v>65</v>
      </c>
    </row>
    <row r="318" spans="1:2" x14ac:dyDescent="0.25">
      <c r="A318" s="25" t="s">
        <v>283</v>
      </c>
      <c r="B318" s="26">
        <v>65</v>
      </c>
    </row>
    <row r="319" spans="1:2" x14ac:dyDescent="0.25">
      <c r="A319" s="25" t="s">
        <v>284</v>
      </c>
      <c r="B319" s="26">
        <v>65</v>
      </c>
    </row>
    <row r="320" spans="1:2" x14ac:dyDescent="0.25">
      <c r="A320" s="25" t="s">
        <v>285</v>
      </c>
      <c r="B320" s="26">
        <v>65</v>
      </c>
    </row>
    <row r="321" spans="1:2" x14ac:dyDescent="0.25">
      <c r="A321" s="25" t="s">
        <v>286</v>
      </c>
      <c r="B321" s="26">
        <v>0</v>
      </c>
    </row>
    <row r="322" spans="1:2" x14ac:dyDescent="0.25">
      <c r="A322" s="25" t="s">
        <v>287</v>
      </c>
      <c r="B322" s="26">
        <v>0</v>
      </c>
    </row>
    <row r="323" spans="1:2" x14ac:dyDescent="0.25">
      <c r="A323" s="25" t="s">
        <v>288</v>
      </c>
      <c r="B323" s="26">
        <v>0</v>
      </c>
    </row>
    <row r="324" spans="1:2" x14ac:dyDescent="0.25">
      <c r="A324" s="25" t="s">
        <v>289</v>
      </c>
      <c r="B324" s="26">
        <v>39</v>
      </c>
    </row>
    <row r="325" spans="1:2" x14ac:dyDescent="0.25">
      <c r="A325" s="25" t="s">
        <v>290</v>
      </c>
      <c r="B325" s="26">
        <v>39</v>
      </c>
    </row>
    <row r="326" spans="1:2" x14ac:dyDescent="0.25">
      <c r="A326" s="25" t="s">
        <v>291</v>
      </c>
      <c r="B326" s="26">
        <v>39</v>
      </c>
    </row>
    <row r="327" spans="1:2" x14ac:dyDescent="0.25">
      <c r="A327" s="25" t="s">
        <v>292</v>
      </c>
      <c r="B327" s="26">
        <v>39</v>
      </c>
    </row>
    <row r="328" spans="1:2" x14ac:dyDescent="0.25">
      <c r="A328" s="25" t="s">
        <v>293</v>
      </c>
      <c r="B328" s="26">
        <v>55.277999999999999</v>
      </c>
    </row>
    <row r="329" spans="1:2" x14ac:dyDescent="0.25">
      <c r="A329" s="25" t="s">
        <v>294</v>
      </c>
      <c r="B329" s="26">
        <v>15</v>
      </c>
    </row>
    <row r="330" spans="1:2" x14ac:dyDescent="0.25">
      <c r="A330" s="25" t="s">
        <v>295</v>
      </c>
      <c r="B330" s="26">
        <v>0</v>
      </c>
    </row>
    <row r="331" spans="1:2" x14ac:dyDescent="0.25">
      <c r="A331" s="25" t="s">
        <v>296</v>
      </c>
      <c r="B331" s="26">
        <v>0</v>
      </c>
    </row>
    <row r="332" spans="1:2" x14ac:dyDescent="0.25">
      <c r="A332" s="25" t="s">
        <v>394</v>
      </c>
      <c r="B332" s="26">
        <v>0</v>
      </c>
    </row>
    <row r="333" spans="1:2" x14ac:dyDescent="0.25">
      <c r="A333" s="25" t="s">
        <v>298</v>
      </c>
      <c r="B333" s="26">
        <v>42.222000000000001</v>
      </c>
    </row>
    <row r="334" spans="1:2" x14ac:dyDescent="0.25">
      <c r="A334" s="25" t="s">
        <v>299</v>
      </c>
      <c r="B334" s="26">
        <v>55</v>
      </c>
    </row>
    <row r="335" spans="1:2" x14ac:dyDescent="0.25">
      <c r="A335" s="25" t="s">
        <v>395</v>
      </c>
      <c r="B335" s="26">
        <v>0</v>
      </c>
    </row>
    <row r="336" spans="1:2" x14ac:dyDescent="0.25">
      <c r="A336" s="25" t="s">
        <v>300</v>
      </c>
      <c r="B336" s="26">
        <v>0</v>
      </c>
    </row>
    <row r="337" spans="1:2" x14ac:dyDescent="0.25">
      <c r="A337" s="25" t="s">
        <v>301</v>
      </c>
      <c r="B337" s="26">
        <v>50</v>
      </c>
    </row>
    <row r="338" spans="1:2" x14ac:dyDescent="0.25">
      <c r="A338" s="25" t="s">
        <v>302</v>
      </c>
      <c r="B338" s="26">
        <v>50</v>
      </c>
    </row>
    <row r="339" spans="1:2" x14ac:dyDescent="0.25">
      <c r="A339" s="25" t="s">
        <v>303</v>
      </c>
      <c r="B339" s="26">
        <v>50</v>
      </c>
    </row>
    <row r="340" spans="1:2" x14ac:dyDescent="0.25">
      <c r="A340" s="25" t="s">
        <v>435</v>
      </c>
      <c r="B340" s="26">
        <v>0</v>
      </c>
    </row>
    <row r="341" spans="1:2" x14ac:dyDescent="0.25">
      <c r="A341" s="25" t="s">
        <v>436</v>
      </c>
      <c r="B341" s="26">
        <v>0</v>
      </c>
    </row>
    <row r="342" spans="1:2" x14ac:dyDescent="0.25">
      <c r="A342" s="25" t="s">
        <v>437</v>
      </c>
      <c r="B342" s="26">
        <v>0</v>
      </c>
    </row>
    <row r="343" spans="1:2" x14ac:dyDescent="0.25">
      <c r="A343" s="25" t="s">
        <v>438</v>
      </c>
      <c r="B343" s="26">
        <v>0</v>
      </c>
    </row>
    <row r="344" spans="1:2" x14ac:dyDescent="0.25">
      <c r="A344" s="25" t="s">
        <v>396</v>
      </c>
      <c r="B344" s="26">
        <v>50</v>
      </c>
    </row>
    <row r="345" spans="1:2" x14ac:dyDescent="0.25">
      <c r="A345" s="25" t="s">
        <v>439</v>
      </c>
      <c r="B345" s="26">
        <v>0</v>
      </c>
    </row>
    <row r="346" spans="1:2" x14ac:dyDescent="0.25">
      <c r="A346" s="25" t="s">
        <v>440</v>
      </c>
      <c r="B346" s="26">
        <v>0</v>
      </c>
    </row>
    <row r="347" spans="1:2" x14ac:dyDescent="0.25">
      <c r="A347" s="25" t="s">
        <v>441</v>
      </c>
      <c r="B347" s="26">
        <v>0</v>
      </c>
    </row>
    <row r="348" spans="1:2" x14ac:dyDescent="0.25">
      <c r="A348" s="25" t="s">
        <v>442</v>
      </c>
      <c r="B348" s="26">
        <v>0</v>
      </c>
    </row>
    <row r="349" spans="1:2" x14ac:dyDescent="0.25">
      <c r="A349" s="25" t="s">
        <v>443</v>
      </c>
      <c r="B349" s="26">
        <v>0</v>
      </c>
    </row>
    <row r="350" spans="1:2" x14ac:dyDescent="0.25">
      <c r="A350" s="25" t="s">
        <v>444</v>
      </c>
      <c r="B350" s="26">
        <v>0</v>
      </c>
    </row>
    <row r="351" spans="1:2" x14ac:dyDescent="0.25">
      <c r="A351" s="25" t="s">
        <v>397</v>
      </c>
      <c r="B351" s="26">
        <v>66.332999999999998</v>
      </c>
    </row>
    <row r="352" spans="1:2" x14ac:dyDescent="0.25">
      <c r="A352" s="25" t="s">
        <v>305</v>
      </c>
      <c r="B352" s="26">
        <v>61.180999999999997</v>
      </c>
    </row>
    <row r="353" spans="1:2" x14ac:dyDescent="0.25">
      <c r="A353" s="25" t="s">
        <v>306</v>
      </c>
      <c r="B353" s="26">
        <v>67.212000000000003</v>
      </c>
    </row>
    <row r="354" spans="1:2" x14ac:dyDescent="0.25">
      <c r="A354" s="25" t="s">
        <v>307</v>
      </c>
      <c r="B354" s="26">
        <v>61.180999999999997</v>
      </c>
    </row>
    <row r="355" spans="1:2" x14ac:dyDescent="0.25">
      <c r="A355" s="25" t="s">
        <v>308</v>
      </c>
      <c r="B355" s="26">
        <v>61.180999999999997</v>
      </c>
    </row>
    <row r="356" spans="1:2" x14ac:dyDescent="0.25">
      <c r="A356" s="25" t="s">
        <v>309</v>
      </c>
      <c r="B356" s="26">
        <v>61.180999999999997</v>
      </c>
    </row>
    <row r="357" spans="1:2" x14ac:dyDescent="0.25">
      <c r="A357" s="25" t="s">
        <v>445</v>
      </c>
      <c r="B357" s="26">
        <v>55.274999999999999</v>
      </c>
    </row>
    <row r="358" spans="1:2" x14ac:dyDescent="0.25">
      <c r="A358" s="25" t="s">
        <v>446</v>
      </c>
      <c r="B358" s="26">
        <v>55.274999999999999</v>
      </c>
    </row>
    <row r="359" spans="1:2" x14ac:dyDescent="0.25">
      <c r="A359" s="25" t="s">
        <v>447</v>
      </c>
      <c r="B359" s="26">
        <v>55.274999999999999</v>
      </c>
    </row>
    <row r="360" spans="1:2" x14ac:dyDescent="0.25">
      <c r="A360" s="25" t="s">
        <v>310</v>
      </c>
      <c r="B360" s="26">
        <v>65</v>
      </c>
    </row>
    <row r="361" spans="1:2" x14ac:dyDescent="0.25">
      <c r="A361" s="25" t="s">
        <v>311</v>
      </c>
      <c r="B361" s="26">
        <v>65</v>
      </c>
    </row>
    <row r="362" spans="1:2" x14ac:dyDescent="0.25">
      <c r="A362" s="25" t="s">
        <v>312</v>
      </c>
      <c r="B362" s="26">
        <v>65</v>
      </c>
    </row>
    <row r="363" spans="1:2" x14ac:dyDescent="0.25">
      <c r="A363" s="25" t="s">
        <v>313</v>
      </c>
      <c r="B363" s="26">
        <v>65</v>
      </c>
    </row>
    <row r="364" spans="1:2" x14ac:dyDescent="0.25">
      <c r="A364" s="25" t="s">
        <v>314</v>
      </c>
      <c r="B364" s="26">
        <v>65</v>
      </c>
    </row>
    <row r="365" spans="1:2" x14ac:dyDescent="0.25">
      <c r="A365" s="25" t="s">
        <v>315</v>
      </c>
      <c r="B365" s="26">
        <v>65</v>
      </c>
    </row>
    <row r="366" spans="1:2" x14ac:dyDescent="0.25">
      <c r="A366" s="25" t="s">
        <v>316</v>
      </c>
      <c r="B366" s="26">
        <v>55</v>
      </c>
    </row>
    <row r="367" spans="1:2" x14ac:dyDescent="0.25">
      <c r="A367" s="25" t="s">
        <v>317</v>
      </c>
      <c r="B367" s="26">
        <v>90</v>
      </c>
    </row>
    <row r="368" spans="1:2" x14ac:dyDescent="0.25">
      <c r="A368" s="25" t="s">
        <v>318</v>
      </c>
      <c r="B368" s="26">
        <v>0</v>
      </c>
    </row>
    <row r="369" spans="1:2" x14ac:dyDescent="0.25">
      <c r="A369" s="25" t="s">
        <v>319</v>
      </c>
      <c r="B369" s="26">
        <v>42</v>
      </c>
    </row>
    <row r="370" spans="1:2" x14ac:dyDescent="0.25">
      <c r="A370" s="25" t="s">
        <v>320</v>
      </c>
      <c r="B370" s="26">
        <v>71.861000000000004</v>
      </c>
    </row>
    <row r="371" spans="1:2" x14ac:dyDescent="0.25">
      <c r="A371" s="25" t="s">
        <v>321</v>
      </c>
      <c r="B371" s="26">
        <v>71.861000000000004</v>
      </c>
    </row>
    <row r="372" spans="1:2" x14ac:dyDescent="0.25">
      <c r="A372" s="25" t="s">
        <v>322</v>
      </c>
      <c r="B372" s="26">
        <v>71.861000000000004</v>
      </c>
    </row>
    <row r="373" spans="1:2" x14ac:dyDescent="0.25">
      <c r="A373" s="25" t="s">
        <v>323</v>
      </c>
      <c r="B373" s="26">
        <v>71.861000000000004</v>
      </c>
    </row>
    <row r="374" spans="1:2" x14ac:dyDescent="0.25">
      <c r="A374" s="25" t="s">
        <v>324</v>
      </c>
      <c r="B374" s="26">
        <v>45</v>
      </c>
    </row>
    <row r="375" spans="1:2" x14ac:dyDescent="0.25">
      <c r="A375" s="25" t="s">
        <v>325</v>
      </c>
      <c r="B375" s="26">
        <v>50</v>
      </c>
    </row>
    <row r="376" spans="1:2" x14ac:dyDescent="0.25">
      <c r="A376" s="25" t="s">
        <v>326</v>
      </c>
      <c r="B376" s="26">
        <v>55.274999999999999</v>
      </c>
    </row>
    <row r="377" spans="1:2" x14ac:dyDescent="0.25">
      <c r="A377" s="25" t="s">
        <v>327</v>
      </c>
      <c r="B377" s="26">
        <v>55.274999999999999</v>
      </c>
    </row>
    <row r="378" spans="1:2" x14ac:dyDescent="0.25">
      <c r="A378" s="25" t="s">
        <v>328</v>
      </c>
      <c r="B378" s="26">
        <v>55.274999999999999</v>
      </c>
    </row>
    <row r="379" spans="1:2" x14ac:dyDescent="0.25">
      <c r="A379" s="25" t="s">
        <v>329</v>
      </c>
      <c r="B379" s="26">
        <v>50</v>
      </c>
    </row>
    <row r="380" spans="1:2" x14ac:dyDescent="0.25">
      <c r="A380" s="25" t="s">
        <v>330</v>
      </c>
      <c r="B380" s="26">
        <v>0</v>
      </c>
    </row>
    <row r="381" spans="1:2" x14ac:dyDescent="0.25">
      <c r="A381" s="25" t="s">
        <v>331</v>
      </c>
      <c r="B381" s="26">
        <v>55.274999999999999</v>
      </c>
    </row>
    <row r="382" spans="1:2" x14ac:dyDescent="0.25">
      <c r="A382" s="25" t="s">
        <v>332</v>
      </c>
      <c r="B382" s="26">
        <v>55.274999999999999</v>
      </c>
    </row>
    <row r="383" spans="1:2" x14ac:dyDescent="0.25">
      <c r="A383" s="25" t="s">
        <v>333</v>
      </c>
      <c r="B383" s="26">
        <v>20</v>
      </c>
    </row>
    <row r="384" spans="1:2" x14ac:dyDescent="0.25">
      <c r="A384" s="25" t="s">
        <v>334</v>
      </c>
      <c r="B384" s="26">
        <v>0</v>
      </c>
    </row>
    <row r="385" spans="1:2" x14ac:dyDescent="0.25">
      <c r="A385" s="25" t="s">
        <v>335</v>
      </c>
      <c r="B385" s="26">
        <v>0</v>
      </c>
    </row>
    <row r="386" spans="1:2" x14ac:dyDescent="0.25">
      <c r="A386" s="25" t="s">
        <v>336</v>
      </c>
      <c r="B386" s="26">
        <v>0</v>
      </c>
    </row>
    <row r="387" spans="1:2" x14ac:dyDescent="0.25">
      <c r="A387" s="25" t="s">
        <v>337</v>
      </c>
      <c r="B387" s="26">
        <v>0</v>
      </c>
    </row>
    <row r="388" spans="1:2" x14ac:dyDescent="0.25">
      <c r="A388" s="25" t="s">
        <v>338</v>
      </c>
      <c r="B388" s="26">
        <v>0</v>
      </c>
    </row>
    <row r="389" spans="1:2" x14ac:dyDescent="0.25">
      <c r="A389" s="25" t="s">
        <v>339</v>
      </c>
      <c r="B389" s="26">
        <v>50</v>
      </c>
    </row>
    <row r="390" spans="1:2" x14ac:dyDescent="0.25">
      <c r="A390" s="25" t="s">
        <v>340</v>
      </c>
      <c r="B390" s="26">
        <v>50</v>
      </c>
    </row>
    <row r="391" spans="1:2" x14ac:dyDescent="0.25">
      <c r="A391" s="25" t="s">
        <v>341</v>
      </c>
      <c r="B391" s="26">
        <v>50</v>
      </c>
    </row>
    <row r="392" spans="1:2" x14ac:dyDescent="0.25">
      <c r="A392" s="25" t="s">
        <v>342</v>
      </c>
      <c r="B392" s="26">
        <v>0</v>
      </c>
    </row>
    <row r="393" spans="1:2" x14ac:dyDescent="0.25">
      <c r="A393" s="25" t="s">
        <v>343</v>
      </c>
      <c r="B393" s="26">
        <v>50</v>
      </c>
    </row>
    <row r="394" spans="1:2" x14ac:dyDescent="0.25">
      <c r="A394" s="25" t="s">
        <v>344</v>
      </c>
      <c r="B394" s="26">
        <v>50</v>
      </c>
    </row>
    <row r="395" spans="1:2" x14ac:dyDescent="0.25">
      <c r="A395" s="25" t="s">
        <v>345</v>
      </c>
      <c r="B395" s="26">
        <v>0</v>
      </c>
    </row>
    <row r="396" spans="1:2" x14ac:dyDescent="0.25">
      <c r="A396" s="25" t="s">
        <v>346</v>
      </c>
      <c r="B396" s="26">
        <v>39</v>
      </c>
    </row>
    <row r="397" spans="1:2" x14ac:dyDescent="0.25">
      <c r="A397" s="25" t="s">
        <v>347</v>
      </c>
      <c r="B397" s="26">
        <v>40.046999999999997</v>
      </c>
    </row>
    <row r="398" spans="1:2" x14ac:dyDescent="0.25">
      <c r="A398" s="25" t="s">
        <v>348</v>
      </c>
      <c r="B398" s="26">
        <v>42</v>
      </c>
    </row>
    <row r="399" spans="1:2" x14ac:dyDescent="0.25">
      <c r="A399" s="25" t="s">
        <v>349</v>
      </c>
      <c r="B399" s="26">
        <v>3.5939999999999999</v>
      </c>
    </row>
    <row r="400" spans="1:2" x14ac:dyDescent="0.25">
      <c r="A400" s="25" t="s">
        <v>350</v>
      </c>
      <c r="B400" s="26">
        <v>40</v>
      </c>
    </row>
    <row r="401" spans="1:2" x14ac:dyDescent="0.25">
      <c r="A401" s="25" t="s">
        <v>351</v>
      </c>
      <c r="B401" s="26">
        <v>48.478999999999999</v>
      </c>
    </row>
    <row r="402" spans="1:2" x14ac:dyDescent="0.25">
      <c r="A402" s="25" t="s">
        <v>352</v>
      </c>
      <c r="B402" s="26">
        <v>55.277000000000001</v>
      </c>
    </row>
    <row r="403" spans="1:2" x14ac:dyDescent="0.25">
      <c r="A403" s="25" t="s">
        <v>353</v>
      </c>
      <c r="B403" s="26">
        <v>0</v>
      </c>
    </row>
    <row r="404" spans="1:2" x14ac:dyDescent="0.25">
      <c r="A404" s="25" t="s">
        <v>354</v>
      </c>
      <c r="B404" s="26">
        <v>0</v>
      </c>
    </row>
    <row r="405" spans="1:2" x14ac:dyDescent="0.25">
      <c r="A405" s="25" t="s">
        <v>355</v>
      </c>
      <c r="B405" s="26">
        <v>38.667000000000002</v>
      </c>
    </row>
    <row r="406" spans="1:2" x14ac:dyDescent="0.25">
      <c r="A406" s="25" t="s">
        <v>356</v>
      </c>
      <c r="B406" s="26">
        <v>48.198</v>
      </c>
    </row>
    <row r="407" spans="1:2" x14ac:dyDescent="0.25">
      <c r="A407" s="25" t="s">
        <v>357</v>
      </c>
      <c r="B407" s="26">
        <v>39</v>
      </c>
    </row>
    <row r="408" spans="1:2" x14ac:dyDescent="0.25">
      <c r="A408" s="25" t="s">
        <v>358</v>
      </c>
      <c r="B408" s="26">
        <v>39</v>
      </c>
    </row>
    <row r="409" spans="1:2" x14ac:dyDescent="0.25">
      <c r="A409" s="25" t="s">
        <v>359</v>
      </c>
      <c r="B409" s="26">
        <v>25</v>
      </c>
    </row>
    <row r="410" spans="1:2" x14ac:dyDescent="0.25">
      <c r="A410" s="25" t="s">
        <v>360</v>
      </c>
      <c r="B410" s="26">
        <v>25</v>
      </c>
    </row>
    <row r="411" spans="1:2" x14ac:dyDescent="0.25">
      <c r="A411" s="25" t="s">
        <v>361</v>
      </c>
      <c r="B411" s="26">
        <v>25</v>
      </c>
    </row>
    <row r="412" spans="1:2" x14ac:dyDescent="0.25">
      <c r="A412" s="25" t="s">
        <v>362</v>
      </c>
      <c r="B412" s="26">
        <v>58</v>
      </c>
    </row>
    <row r="413" spans="1:2" x14ac:dyDescent="0.25">
      <c r="A413" s="25" t="s">
        <v>363</v>
      </c>
      <c r="B413" s="26">
        <v>58</v>
      </c>
    </row>
    <row r="414" spans="1:2" x14ac:dyDescent="0.25">
      <c r="A414" s="25" t="s">
        <v>364</v>
      </c>
      <c r="B414" s="26">
        <v>58</v>
      </c>
    </row>
    <row r="415" spans="1:2" x14ac:dyDescent="0.25">
      <c r="A415" s="25" t="s">
        <v>365</v>
      </c>
      <c r="B415" s="26">
        <v>58</v>
      </c>
    </row>
    <row r="416" spans="1:2" x14ac:dyDescent="0.25">
      <c r="A416" s="25" t="s">
        <v>366</v>
      </c>
      <c r="B416" s="26">
        <v>58</v>
      </c>
    </row>
    <row r="417" spans="1:2" x14ac:dyDescent="0.25">
      <c r="A417" s="25" t="s">
        <v>367</v>
      </c>
      <c r="B417" s="26">
        <v>55.277000000000001</v>
      </c>
    </row>
    <row r="418" spans="1:2" x14ac:dyDescent="0.25">
      <c r="A418" s="25" t="s">
        <v>368</v>
      </c>
      <c r="B418" s="26">
        <v>50</v>
      </c>
    </row>
    <row r="419" spans="1:2" x14ac:dyDescent="0.25">
      <c r="A419" s="25" t="s">
        <v>369</v>
      </c>
      <c r="B419" s="26">
        <v>50</v>
      </c>
    </row>
    <row r="420" spans="1:2" x14ac:dyDescent="0.25">
      <c r="A420" s="25" t="s">
        <v>370</v>
      </c>
      <c r="B420" s="26">
        <v>50</v>
      </c>
    </row>
    <row r="421" spans="1:2" x14ac:dyDescent="0.25">
      <c r="A421" s="25" t="s">
        <v>371</v>
      </c>
      <c r="B421" s="26">
        <v>35</v>
      </c>
    </row>
    <row r="422" spans="1:2" x14ac:dyDescent="0.25">
      <c r="A422" s="25" t="s">
        <v>372</v>
      </c>
      <c r="B422" s="26">
        <v>35</v>
      </c>
    </row>
    <row r="423" spans="1:2" x14ac:dyDescent="0.25">
      <c r="A423" s="25" t="s">
        <v>380</v>
      </c>
      <c r="B423" s="26">
        <v>5</v>
      </c>
    </row>
    <row r="424" spans="1:2" x14ac:dyDescent="0.25">
      <c r="A424" s="25" t="s">
        <v>374</v>
      </c>
      <c r="B424" s="26">
        <v>0</v>
      </c>
    </row>
    <row r="425" spans="1:2" x14ac:dyDescent="0.25">
      <c r="A425" s="25" t="s">
        <v>375</v>
      </c>
      <c r="B425" s="26">
        <v>47.9</v>
      </c>
    </row>
    <row r="426" spans="1:2" x14ac:dyDescent="0.25">
      <c r="A426" s="25" t="s">
        <v>376</v>
      </c>
      <c r="B426" s="26">
        <v>0</v>
      </c>
    </row>
    <row r="427" spans="1:2" x14ac:dyDescent="0.25">
      <c r="A427" s="25" t="s">
        <v>377</v>
      </c>
      <c r="B427" s="26">
        <v>55.274999999999999</v>
      </c>
    </row>
    <row r="428" spans="1:2" x14ac:dyDescent="0.25">
      <c r="A428" s="25" t="s">
        <v>378</v>
      </c>
      <c r="B428" s="26">
        <v>55.274999999999999</v>
      </c>
    </row>
    <row r="429" spans="1:2" x14ac:dyDescent="0.25">
      <c r="A429" s="25" t="s">
        <v>379</v>
      </c>
      <c r="B429" s="26">
        <v>55.274999999999999</v>
      </c>
    </row>
    <row r="430" spans="1:2" x14ac:dyDescent="0.25">
      <c r="A430" s="25" t="s">
        <v>398</v>
      </c>
      <c r="B430" s="2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Wright</dc:creator>
  <cp:lastModifiedBy>Scott Wright</cp:lastModifiedBy>
  <dcterms:created xsi:type="dcterms:W3CDTF">2019-07-08T17:23:53Z</dcterms:created>
  <dcterms:modified xsi:type="dcterms:W3CDTF">2026-01-30T22:54:57Z</dcterms:modified>
</cp:coreProperties>
</file>